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90" windowWidth="20460" windowHeight="4050" activeTab="0"/>
  </bookViews>
  <sheets>
    <sheet name="Vidrio" sheetId="1" r:id="rId1"/>
    <sheet name="Plastico" sheetId="2" r:id="rId2"/>
    <sheet name="Porcelana" sheetId="3" r:id="rId3"/>
    <sheet name="Papel de Filtro" sheetId="4" r:id="rId4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<sst xmlns="http://schemas.openxmlformats.org/spreadsheetml/2006/main" count="1095" uniqueCount="779">
  <si>
    <t>Cámaras Fuchs. Rosenthal, doble retículo alemanas</t>
  </si>
  <si>
    <t>PM-0610710</t>
  </si>
  <si>
    <t>Cámaras Thoma, doble retículo, alemanas</t>
  </si>
  <si>
    <t>PM-0610940</t>
  </si>
  <si>
    <t>Cámaras de Howard para zumo de frutas, alemanas</t>
  </si>
  <si>
    <t>PM-0611240</t>
  </si>
  <si>
    <t>Cámaras McMaster con 2 campos, alemanas</t>
  </si>
  <si>
    <t>Pisetas plásticas origen Brasil, J. Prolab</t>
  </si>
  <si>
    <t>JP-58450250</t>
  </si>
  <si>
    <t>Pisetas plásticas de 250 ml.</t>
  </si>
  <si>
    <t>JP-58450500</t>
  </si>
  <si>
    <t>Pisetas plásticas de 500 ml.</t>
  </si>
  <si>
    <t>JP-58451000</t>
  </si>
  <si>
    <t>Pisetas plásticas de 1000 ml.</t>
  </si>
  <si>
    <t>Conos de sedimentación x 1000 ml. graduados</t>
  </si>
  <si>
    <t>Conos de sedimentación según Imhoff  J. Prolab</t>
  </si>
  <si>
    <t>Hojas originales de 50 cm x 50 cm</t>
  </si>
  <si>
    <t>Papel de filtro cualitativo (uso general)</t>
  </si>
  <si>
    <t>Cartuchos de extracción marca Aqualab</t>
  </si>
  <si>
    <t>Frascos graduados con tapa a rosca x 2000 ml</t>
  </si>
  <si>
    <t>SI-4607509</t>
  </si>
  <si>
    <t>Tapas para desecador para llave de vacio marca Simax</t>
  </si>
  <si>
    <t>Tapas para desecador de 150 mm Ø</t>
  </si>
  <si>
    <t>Tapas para desecador de 200 mm Ø</t>
  </si>
  <si>
    <t>Tapas para desecador de 250 mm Ø</t>
  </si>
  <si>
    <t>Tapas para desecador de 300 mm Ø</t>
  </si>
  <si>
    <t>Hojas originales de 58 cm. X 58 cm.</t>
  </si>
  <si>
    <t>SS-10334487</t>
  </si>
  <si>
    <t>Papel de filtro de uso general para laboratorios Nº 0859</t>
  </si>
  <si>
    <t>SS-10311687</t>
  </si>
  <si>
    <t>Papel de filtro cualitativo Nº 595</t>
  </si>
  <si>
    <t>SS-10311887</t>
  </si>
  <si>
    <t>Papel de filtro cualitativo Nº 597</t>
  </si>
  <si>
    <t>SS-10312787</t>
  </si>
  <si>
    <t>Papel de filtro cualitativo Nº 604</t>
  </si>
  <si>
    <t>SS-10370050</t>
  </si>
  <si>
    <t>Papel de filtro de fibra de vidrio Nº 6-8</t>
  </si>
  <si>
    <t>SS-10300009</t>
  </si>
  <si>
    <t>Cajas originales x 100 hojas, 90 mm Ø</t>
  </si>
  <si>
    <t>SS-10300010</t>
  </si>
  <si>
    <t>Cajas originales x 100 hojas, 110 mm Ø</t>
  </si>
  <si>
    <t>SS-10300011</t>
  </si>
  <si>
    <t>Cajas originales x 100 hojas, 125 mm Ø</t>
  </si>
  <si>
    <t>SS-10300012</t>
  </si>
  <si>
    <t>Cajas originales x 100 hojas, 150 mm Ø</t>
  </si>
  <si>
    <t>SS-10300014</t>
  </si>
  <si>
    <t>Cajas originales x 100 hojas, 185 mm Ø</t>
  </si>
  <si>
    <t>SS-10300109</t>
  </si>
  <si>
    <t>SS-10300110</t>
  </si>
  <si>
    <t>SS-10300111</t>
  </si>
  <si>
    <t>SS-10300112</t>
  </si>
  <si>
    <t>SS-10300114</t>
  </si>
  <si>
    <t>SS-10300209</t>
  </si>
  <si>
    <t>SS-10300210</t>
  </si>
  <si>
    <t>SS-10300211</t>
  </si>
  <si>
    <t>SS-10300212</t>
  </si>
  <si>
    <t>SS-10300214</t>
  </si>
  <si>
    <t>Vasos ppdo de PP x 250 ml</t>
  </si>
  <si>
    <t>Papel Tornasol</t>
  </si>
  <si>
    <t>JP-3700-2</t>
  </si>
  <si>
    <t>JP-3701-9</t>
  </si>
  <si>
    <t>Frascos graduados con tapa a rosca azul x 50 ml</t>
  </si>
  <si>
    <t>SI-3607504</t>
  </si>
  <si>
    <t>Embudos estriados tallo largo de 50 mmØ</t>
  </si>
  <si>
    <t>Embudos estriados tallo largo marca Simax - IVA</t>
  </si>
  <si>
    <t>IV-260401</t>
  </si>
  <si>
    <t>Erlenmeyers boca ancha x 250 ml</t>
  </si>
  <si>
    <t>Erlenmeyers graduados boca ancha marca Simax</t>
  </si>
  <si>
    <t>SI-25250</t>
  </si>
  <si>
    <t>Varilla agitadora cilíndrica recubiertas en teflón, 15 mm. x 6 mm. Ø</t>
  </si>
  <si>
    <t>PM-5700020</t>
  </si>
  <si>
    <t>Perlas de vidrio x 10 mm Ø (envases x 1 kg)</t>
  </si>
  <si>
    <t>DESCRIPCIÓN</t>
  </si>
  <si>
    <t>Kitasatos graduados x 2000 ml</t>
  </si>
  <si>
    <t>Cartuchos de extracción de 22 x 80  (caja x 25 unidades)</t>
  </si>
  <si>
    <t>Cartuchos de extracción de 25 x 80  (caja x 25 unidades)</t>
  </si>
  <si>
    <t>Cartuchos de extracción de 33 x 80  (caja x 25 unidades)</t>
  </si>
  <si>
    <t>Cartuchos de extracción de 33 x 100  (caja x 25 unidades)</t>
  </si>
  <si>
    <t>SI-235455</t>
  </si>
  <si>
    <t>SI-235475</t>
  </si>
  <si>
    <t>Embudos estriados tallo largo de 75 mm Ø</t>
  </si>
  <si>
    <t>SI-2354100</t>
  </si>
  <si>
    <t>Embudos estriados tallo largo de 100 mm Ø</t>
  </si>
  <si>
    <t>Erlenmeyers graduados boca angosta marca Simax</t>
  </si>
  <si>
    <t>SI-2425</t>
  </si>
  <si>
    <t>Erlenmeyers x 25 ml</t>
  </si>
  <si>
    <t>SI-2450</t>
  </si>
  <si>
    <t>Erlenmeyers x 50 ml</t>
  </si>
  <si>
    <t>SI-24100</t>
  </si>
  <si>
    <t>Erlenmeyers x 100 ml</t>
  </si>
  <si>
    <t>SI-24250</t>
  </si>
  <si>
    <t>Erlenmeyers x 250 ml</t>
  </si>
  <si>
    <t>SI-24500</t>
  </si>
  <si>
    <t>Erlenmeyers x 500 ml</t>
  </si>
  <si>
    <t>SI-241000</t>
  </si>
  <si>
    <t>Erlenmeyers x 1000 ml</t>
  </si>
  <si>
    <t>SI-242000</t>
  </si>
  <si>
    <t>Erlenmeyers x 2000 ml</t>
  </si>
  <si>
    <t>SI-243000</t>
  </si>
  <si>
    <t>Erlenmeyers x 3000 ml</t>
  </si>
  <si>
    <t>SI-245000</t>
  </si>
  <si>
    <t>Erlenmeyers x 5000 ml</t>
  </si>
  <si>
    <t>Frascos graduados con tapa a rosca azul autoclavables marca Simax</t>
  </si>
  <si>
    <t>SI-3607505</t>
  </si>
  <si>
    <t>Frascos graduados con tapa a rosca azul x 100 ml</t>
  </si>
  <si>
    <t>SI-3607506</t>
  </si>
  <si>
    <t>Frascos graduados con tapa a rosca azul x 250 ml</t>
  </si>
  <si>
    <t>SI-3607507</t>
  </si>
  <si>
    <t>Frascos graduados con tapa a rosca azul x 500 ml</t>
  </si>
  <si>
    <t>SI-3607508</t>
  </si>
  <si>
    <t>Frascos graduados con tapa a rosca azul x 1000 ml</t>
  </si>
  <si>
    <t>SI-3607509</t>
  </si>
  <si>
    <t>Frascos graduados con tapa a rosca azul x 2000 ml</t>
  </si>
  <si>
    <t>SI-3607510</t>
  </si>
  <si>
    <t>Frascos graduados con tapa a rosca azul x 5000 ml</t>
  </si>
  <si>
    <t>SI-3607511</t>
  </si>
  <si>
    <t>Frascos graduados con tapa a rosca azul x 10000 ml</t>
  </si>
  <si>
    <t>SI-3607512</t>
  </si>
  <si>
    <t>Frascos graduados con tapa a rosca azul x 20000 ml</t>
  </si>
  <si>
    <t>Kitasatos marca Simax</t>
  </si>
  <si>
    <t>SI-24202000</t>
  </si>
  <si>
    <t>Vasos de precipitado forma baja modelo Griffin marca Simax</t>
  </si>
  <si>
    <t>SI-15525</t>
  </si>
  <si>
    <t>Vasos de precipitado graduados x 25 ml</t>
  </si>
  <si>
    <t>SI-15550</t>
  </si>
  <si>
    <t>Vasos de precipitado graduados x 50 ml</t>
  </si>
  <si>
    <t>SI-155100</t>
  </si>
  <si>
    <t>Vasos de precipitado graduados x 100 ml</t>
  </si>
  <si>
    <t>SI-155150</t>
  </si>
  <si>
    <t>Vasos de precipitado graduados x 150 ml</t>
  </si>
  <si>
    <t>SI-155250</t>
  </si>
  <si>
    <t>Vasos de precipitado graduados x 250 ml</t>
  </si>
  <si>
    <t>SI-155400</t>
  </si>
  <si>
    <t>Vasos de precipitado graduados x 400 ml</t>
  </si>
  <si>
    <t>SI-155600</t>
  </si>
  <si>
    <t>Vasos de precipitado graduados x 600 ml</t>
  </si>
  <si>
    <t>SI-1551000</t>
  </si>
  <si>
    <t>Vasos de precipitado graduados x 1000 ml</t>
  </si>
  <si>
    <t>SI-1552000</t>
  </si>
  <si>
    <t>Vasos de precipitado graduados x 2000 ml</t>
  </si>
  <si>
    <t>SI-1553000</t>
  </si>
  <si>
    <t>Vasos de precipitado graduados x 3000 ml</t>
  </si>
  <si>
    <t>SI-1555000</t>
  </si>
  <si>
    <t>Vasos de precipitado graduados x 5000 ml</t>
  </si>
  <si>
    <t>Vasos de precipitado forma alta modelo Berzelius marca Simax - Rasotherm</t>
  </si>
  <si>
    <t>SI-153250</t>
  </si>
  <si>
    <t>Vasos de precipitado graduados Berzelius x 250 ml</t>
  </si>
  <si>
    <t>SI-153400</t>
  </si>
  <si>
    <t>Vasos de precipitado graduados Berzelius x 400 ml</t>
  </si>
  <si>
    <t>SI-153600</t>
  </si>
  <si>
    <t>Vasos de precipitado graduados Berzelius x 600 ml</t>
  </si>
  <si>
    <t>SI-1531000</t>
  </si>
  <si>
    <t>Vasos de precipitado graduados Berzelius x 1000 ml</t>
  </si>
  <si>
    <t>Cajas de Petri sopladas "Anumbra" (livianas) origen Alemania</t>
  </si>
  <si>
    <t>PM-3400300</t>
  </si>
  <si>
    <t>Cajas de Petri sopladas de 60 x 15 mm  (18 unidades)</t>
  </si>
  <si>
    <t>PM-3401100</t>
  </si>
  <si>
    <t>Cajas de Petri sopladas de 100 x 20 mm  (18 unidades)</t>
  </si>
  <si>
    <t>PM-3401300</t>
  </si>
  <si>
    <t>Cajas de Petri sopladas de 150 x 25 mm  (18 unidades)</t>
  </si>
  <si>
    <t>Cámaras de Recuento</t>
  </si>
  <si>
    <t>PM-4201603</t>
  </si>
  <si>
    <t>Desecadores con llave para vacío 150 mm Ø</t>
  </si>
  <si>
    <t>PM-4201605</t>
  </si>
  <si>
    <t>Desecadores con llave para vacío 200 mm Ø</t>
  </si>
  <si>
    <t>PM-4201606</t>
  </si>
  <si>
    <t>Desecadores con llave para vacío 250 mm Ø</t>
  </si>
  <si>
    <t>PM-4201607</t>
  </si>
  <si>
    <t>Desecadores con llave para vacío 300 mm Ø</t>
  </si>
  <si>
    <t>Desecadores con llave para vacío marca Simax</t>
  </si>
  <si>
    <t>JP-CI1000</t>
  </si>
  <si>
    <t>SI-4607506</t>
  </si>
  <si>
    <t>SI-4607507</t>
  </si>
  <si>
    <t>Frascos graduados con tapa a rosca x 250 ml</t>
  </si>
  <si>
    <t>SI-4607508</t>
  </si>
  <si>
    <t>Frascos graduados con tapa a rosca x 500 ml</t>
  </si>
  <si>
    <t>Frascos graduados T/rosca azul autoclavables color caramelo marca Simax</t>
  </si>
  <si>
    <t>Frascos graduados con tapa a rosca x 1000 ml</t>
  </si>
  <si>
    <t>Embudos estriados tallo largo de 55 mm Ø</t>
  </si>
  <si>
    <t>JP-3506-0</t>
  </si>
  <si>
    <t>JP-3507-7</t>
  </si>
  <si>
    <t>JP-3508-4</t>
  </si>
  <si>
    <t>JP-3509-1</t>
  </si>
  <si>
    <t>JP-3510-7</t>
  </si>
  <si>
    <t>JP-3511-4</t>
  </si>
  <si>
    <t>Cajas originales x 100 hojas, 70 mm. Ø</t>
  </si>
  <si>
    <t>Cajas originales x 100 hojas, 90 mm. Ø</t>
  </si>
  <si>
    <t>Cajas originales x 100 hojas, 110 mm. Ø</t>
  </si>
  <si>
    <t>Cajas originales x 100 hojas, 125 mm. Ø</t>
  </si>
  <si>
    <t>Cajas originales x 100 hojas, 150 mm. Ø</t>
  </si>
  <si>
    <t>Cajas originales x 100 hojas, 185 mm. Ø</t>
  </si>
  <si>
    <t>JP-3500-8</t>
  </si>
  <si>
    <t>JP-3501-5</t>
  </si>
  <si>
    <t>JP-3502-2</t>
  </si>
  <si>
    <t>JP-3503-9</t>
  </si>
  <si>
    <t>JP-3504-6</t>
  </si>
  <si>
    <t>JP-3505-3</t>
  </si>
  <si>
    <t>JP-3512-1</t>
  </si>
  <si>
    <t>JP-3513-8</t>
  </si>
  <si>
    <t>JP-3514-5</t>
  </si>
  <si>
    <t>JP-3515-2</t>
  </si>
  <si>
    <t>JP-3516-9</t>
  </si>
  <si>
    <t>JP-3517-6</t>
  </si>
  <si>
    <t>JP-3014-0</t>
  </si>
  <si>
    <t>Hojas papel cualitativo de 50 x 50 cm</t>
  </si>
  <si>
    <t>Paquetes x 100 hojas de 150 mm. Ø</t>
  </si>
  <si>
    <t>PM-0101030</t>
  </si>
  <si>
    <t>PM-0101040</t>
  </si>
  <si>
    <t>PM-0101050</t>
  </si>
  <si>
    <t>PM-0101060</t>
  </si>
  <si>
    <t>PM-0101170</t>
  </si>
  <si>
    <t>PM-0101180</t>
  </si>
  <si>
    <t>PM-0101190</t>
  </si>
  <si>
    <t>PM-0101222</t>
  </si>
  <si>
    <t>PM-0101240</t>
  </si>
  <si>
    <t>Cubreobjetos 18 x 18 mm (x 100 unidades)</t>
  </si>
  <si>
    <t>Cubreobjetos 20 x 20 mm (x 100 unidades)</t>
  </si>
  <si>
    <t>Cubreobjetos 22 x 22 mm (x 100 unidades)</t>
  </si>
  <si>
    <t>Cubreobjetos 24 x 24 mm (x 100 unidades)</t>
  </si>
  <si>
    <t>Cubreobjetos 24 x 32 mm (x 100 unidades)</t>
  </si>
  <si>
    <t>Cubreobjetos 24 x 36 mm (x 100 unidades)</t>
  </si>
  <si>
    <t>Cubreobjetos 24 x 40 mm (x 100 unidades)</t>
  </si>
  <si>
    <t>Cubreobjetos 24 x 60 mm (x 100 unidades)</t>
  </si>
  <si>
    <t>Cubreobjetos redondos x 12 mm Ø (x 100 unidades)</t>
  </si>
  <si>
    <t>PM-0111520</t>
  </si>
  <si>
    <t>Perlas de vidrio importadas de Alemania</t>
  </si>
  <si>
    <t>PM-4901001</t>
  </si>
  <si>
    <t>PM-4901002</t>
  </si>
  <si>
    <t>PM-4901003</t>
  </si>
  <si>
    <t>PM-4901004</t>
  </si>
  <si>
    <t>PM-4901005</t>
  </si>
  <si>
    <t>PM-4901006</t>
  </si>
  <si>
    <t>PM-4901007</t>
  </si>
  <si>
    <t>Perlas de vidrio x 1 mm Ø (envases x 1 kg)</t>
  </si>
  <si>
    <t>Perlas de vidrio x 2 mm Ø (envases x 1 kg)</t>
  </si>
  <si>
    <t>Perlas de vidrio x 3 mm Ø (envases x 1 kg)</t>
  </si>
  <si>
    <t>Perlas de vidrio x 4 mm Ø (envases x 1 kg)</t>
  </si>
  <si>
    <t>Perlas de vidrio x 5 mm Ø (envases x 1 kg)</t>
  </si>
  <si>
    <t>Perlas de vidrio x 6 mm Ø (envases x 1 kg)</t>
  </si>
  <si>
    <t>Perlas de vidrio x 7 mm Ø (envases x 1 kg)</t>
  </si>
  <si>
    <t>PY-99445-12</t>
  </si>
  <si>
    <t>PY-99445-13</t>
  </si>
  <si>
    <t>PY-99445-16X</t>
  </si>
  <si>
    <t>PY-99445-16</t>
  </si>
  <si>
    <t>PY-99445-16XX</t>
  </si>
  <si>
    <t>Tubos de ensayo de 12 x 75 mm</t>
  </si>
  <si>
    <t>Tubos de ensayo de 13 x 100 mm</t>
  </si>
  <si>
    <t>Tubos de ensayo de 16 x 100 mm</t>
  </si>
  <si>
    <t>Tubos de ensayo de 16 x 150 mm</t>
  </si>
  <si>
    <t>Tubos de ensayo de 16 x 125 mm</t>
  </si>
  <si>
    <t>Varilla agitadora cilíndrica recubiertas en teflón, 20 mm. x 6 mm. Ø</t>
  </si>
  <si>
    <t>Varilla agitadora cilíndrica recubiertas en teflón, 25 mm. x 6 mm. Ø</t>
  </si>
  <si>
    <t>Varilla agitadora cilíndrica recubiertas en teflón, 30 mm. x 6 mm. Ø</t>
  </si>
  <si>
    <t>Varilla agitadora cilíndrica recubiertas en teflón, 35 mm. x 6 mm. Ø</t>
  </si>
  <si>
    <t>Varilla agitadora cilíndrica recubiertas en teflón, 40 mm. x 8 mm. Ø</t>
  </si>
  <si>
    <t>Varilla agitadora cilíndrica recubiertas en teflón, 50 mm. x 8 mm. Ø</t>
  </si>
  <si>
    <t>Varilla agitadora cilíndrica recubiertas en teflón, 60 mm. x 9 mm. Ø</t>
  </si>
  <si>
    <t>Varilla agitadora cilíndrica recubiertas en teflón, 70 mm. X 9 mm. Ø</t>
  </si>
  <si>
    <t>PM-5700027</t>
  </si>
  <si>
    <t>PM-5700032</t>
  </si>
  <si>
    <t>PM-5700040</t>
  </si>
  <si>
    <t>PM-5700047</t>
  </si>
  <si>
    <t>PM-5700055</t>
  </si>
  <si>
    <t>PM-5700065</t>
  </si>
  <si>
    <t>PM-5700074</t>
  </si>
  <si>
    <t>PM-5700082</t>
  </si>
  <si>
    <t>PM-5700085</t>
  </si>
  <si>
    <t>Varillas agitadoras cilíndricas Marienfeld</t>
  </si>
  <si>
    <t>Material de plástico marca J Prolab</t>
  </si>
  <si>
    <t>Paquetes x 100 hojas de 90 mm. Ø</t>
  </si>
  <si>
    <t>Paquetes x 100 hojas de 110 mm. Ø</t>
  </si>
  <si>
    <t>Paquetes x 100 hojas de 125 mm. Ø</t>
  </si>
  <si>
    <t>JP-3002-7</t>
  </si>
  <si>
    <t>JP-3003-4</t>
  </si>
  <si>
    <t>JP-3005-8</t>
  </si>
  <si>
    <t>Paquetes x 100 hojas de 185 mm. Ø</t>
  </si>
  <si>
    <t>Paquetes x 100 hojas de 240 mm. Ø</t>
  </si>
  <si>
    <t>Paquetes x 100 hojas de 310 mm. Ø</t>
  </si>
  <si>
    <t>JP-3007-2</t>
  </si>
  <si>
    <t>JP-3008-9</t>
  </si>
  <si>
    <t>JP-3070-6</t>
  </si>
  <si>
    <t>JP-3006-5</t>
  </si>
  <si>
    <t>PM-0111580</t>
  </si>
  <si>
    <t>Cubreobjetos redondos x 18 mm Ø (x 100 unidades)</t>
  </si>
  <si>
    <t>PM-0111600</t>
  </si>
  <si>
    <t>Cubreobjetos redondos x 20 mm Ø (x 100 unidades)</t>
  </si>
  <si>
    <t>Portaobjetos borde natural marca Marienfeld</t>
  </si>
  <si>
    <t>PM-1000000</t>
  </si>
  <si>
    <t>Portaobjetos borde natural 25 x 75 mm (Caja x 50 unidades)</t>
  </si>
  <si>
    <t>Portaobjetos borde esmerilado marca Marienfeld</t>
  </si>
  <si>
    <t>PM-1000412</t>
  </si>
  <si>
    <t>Portaobjetos borde esmerilado 25 x 75 mm (Caja x 50 unidades)</t>
  </si>
  <si>
    <t>PM-0610030</t>
  </si>
  <si>
    <t>Cámaras Neubauer, retículo brillante, alemanas</t>
  </si>
  <si>
    <t>PM-0610230</t>
  </si>
  <si>
    <t>Cámaras Burker, alemanas</t>
  </si>
  <si>
    <t>PM-0611300</t>
  </si>
  <si>
    <t>Cámaras Sedgewick Rafter con cubreobjetos</t>
  </si>
  <si>
    <t>PM-0610410</t>
  </si>
  <si>
    <t>Frascos graduados con tapa a rosca azul cuello ancho cuadrados x 500 ml</t>
  </si>
  <si>
    <t>Frascos graduados con tapa a rosca azul cuello ancho cuadrados x 1000 ml</t>
  </si>
  <si>
    <t>Frascos graduados con tapa a rosca azul cuello ancho cuadrados x 2000 ml</t>
  </si>
  <si>
    <t>SI-6607507</t>
  </si>
  <si>
    <t>SI-6607508</t>
  </si>
  <si>
    <t>SI-6607509</t>
  </si>
  <si>
    <t>SI-262K-150</t>
  </si>
  <si>
    <t>SI-262K-200</t>
  </si>
  <si>
    <t>SI-262K-250</t>
  </si>
  <si>
    <t>SI-262K-300</t>
  </si>
  <si>
    <t>Pisetas plásticas para Acetona - Alcohol - Agua Destilada, origen Brasil, J. Prolab</t>
  </si>
  <si>
    <t>JP-58460250</t>
  </si>
  <si>
    <t>Pisetas plásticas para acetona x 500 ml</t>
  </si>
  <si>
    <t>JP-58460500</t>
  </si>
  <si>
    <t>Pisetas plásticas para alcohol x 500 ml</t>
  </si>
  <si>
    <t>JP-58461000</t>
  </si>
  <si>
    <t>Pisetas plásticas para agua destilada x 500 ml</t>
  </si>
  <si>
    <t>SI-5607507</t>
  </si>
  <si>
    <t>SI-5607508</t>
  </si>
  <si>
    <t>SI-5607509</t>
  </si>
  <si>
    <t>Vasos de precipitado graduados Berzelius x 50 ml</t>
  </si>
  <si>
    <t>Frascos graduados con tapa a rosca azul color caramelo cuello ancho cuadrados x 500 ml</t>
  </si>
  <si>
    <t>Frascos graduados con tapa a rosca azu color caramelol cuello ancho cuadrados x 1000 ml</t>
  </si>
  <si>
    <t>Frascos graduados con tapa a rosca azu color caramelo cuello ancho cuadrados x 2000 ml</t>
  </si>
  <si>
    <t>Cajas originales x 100 hojas, 70 mm Ø</t>
  </si>
  <si>
    <t>SS-10300008</t>
  </si>
  <si>
    <t>SS-10300108</t>
  </si>
  <si>
    <t>SS-10300208</t>
  </si>
  <si>
    <t>Cubreobjetos redondos x 25 mm Ø (x 100 unidades)</t>
  </si>
  <si>
    <t>SI-4607505</t>
  </si>
  <si>
    <t>Frascos graduados con tapa a rosca x 100 ml</t>
  </si>
  <si>
    <t>PM-0111650</t>
  </si>
  <si>
    <t>Cubreobjetos redondos x 15 mm Ø (x 100 unidades)</t>
  </si>
  <si>
    <t>IV-260402</t>
  </si>
  <si>
    <t>Embudos estriados tallo largo de 65 mmØ</t>
  </si>
  <si>
    <t>JP-3034-8</t>
  </si>
  <si>
    <t>JP-3033-1</t>
  </si>
  <si>
    <t>Papel para substrato</t>
  </si>
  <si>
    <t>Baldes graduados transparentes de PP con manija, marca J Prolab.</t>
  </si>
  <si>
    <t>JP-8102-5</t>
  </si>
  <si>
    <t>Baldes graduados de PP x 7000 ml</t>
  </si>
  <si>
    <t>JP-8101-2</t>
  </si>
  <si>
    <t>Baldes graduados de PP x 11000 ml</t>
  </si>
  <si>
    <t>JP-8100-5</t>
  </si>
  <si>
    <t>Baldes graduados de PP x 18000 ml</t>
  </si>
  <si>
    <t xml:space="preserve">Erlenmeyers de polipropileno origen Brasil J. Prolab </t>
  </si>
  <si>
    <t>JP-0024-2</t>
  </si>
  <si>
    <t>Erlenmeyers graduados plásticos x 125 ml.</t>
  </si>
  <si>
    <t>JP-0025-9</t>
  </si>
  <si>
    <t>Erlenmeyers graduados plásticos x 250 ml.</t>
  </si>
  <si>
    <t>JP-0026-6</t>
  </si>
  <si>
    <t>Erlenmeyers graduados plásticos x 500 ml.</t>
  </si>
  <si>
    <t>PM-0610010</t>
  </si>
  <si>
    <t xml:space="preserve">Cámaras Neubauer, doble retículo- mejorada (improved) </t>
  </si>
  <si>
    <t>PM-0111550</t>
  </si>
  <si>
    <t>Frascos DBO marca Pyrex</t>
  </si>
  <si>
    <t>PY-1510-300</t>
  </si>
  <si>
    <t>Frascos DBO x 300 ml marca Pyrex, sin numerar</t>
  </si>
  <si>
    <t>Frascos Roux marca Pyrex</t>
  </si>
  <si>
    <t>PY-1290-1000</t>
  </si>
  <si>
    <t>Frascos Roux  x 1000 ml</t>
  </si>
  <si>
    <t>Frascos para suero marca Pyrex</t>
  </si>
  <si>
    <t>PY-1585-4L</t>
  </si>
  <si>
    <t>Frascos para suero x 4000 ml</t>
  </si>
  <si>
    <t>PY-1585-9L</t>
  </si>
  <si>
    <t>Frascos para suero x 9000 ml</t>
  </si>
  <si>
    <t>PY-1595-2,5</t>
  </si>
  <si>
    <t>Frascos para soluciones x 9500 ml</t>
  </si>
  <si>
    <t>PY-1595-3,5</t>
  </si>
  <si>
    <t>Frascos para soluciones x 12000 ml</t>
  </si>
  <si>
    <t>PY-1595-5</t>
  </si>
  <si>
    <t>Frascos para soluciones x 20000 ml</t>
  </si>
  <si>
    <t>PY-1595-12</t>
  </si>
  <si>
    <t>Frascos para soluciones x 46000 ml</t>
  </si>
  <si>
    <t>Frascos para soluciones marca Pyrex</t>
  </si>
  <si>
    <t>Pipetas Pasteur marca Pyrex - Duran</t>
  </si>
  <si>
    <t>PY-7095B-5X</t>
  </si>
  <si>
    <t>Pipetas Pasteur originales x 125 mm largo, c/u  (en caja x 200 unidades)</t>
  </si>
  <si>
    <t>PY-7095B-9X</t>
  </si>
  <si>
    <t>Pipetas Pasteur originales x 200 mm largo, c/u  (en caja x 200 unidades)</t>
  </si>
  <si>
    <t>PY-4980-6000</t>
  </si>
  <si>
    <t>Erlenmeyers x 6000 ml</t>
  </si>
  <si>
    <t>Erlenmeyers graduados boca standard marca Pyrex</t>
  </si>
  <si>
    <t>PY-5340-4000</t>
  </si>
  <si>
    <t>Kitasatos graduados x 4000 ml</t>
  </si>
  <si>
    <t>Kitasatos marca Pyrex</t>
  </si>
  <si>
    <t>PM-0111700</t>
  </si>
  <si>
    <t>Cubreobjetos redondos x 30mm Ø (x 100 unidades)</t>
  </si>
  <si>
    <t>Vasos plásticos graduados de PP, origen Brasil, marca J. Prolab</t>
  </si>
  <si>
    <t>JP-0011-2</t>
  </si>
  <si>
    <t>PM-0642110</t>
  </si>
  <si>
    <t>Camaras Petroff-Hauser</t>
  </si>
  <si>
    <t>Papel filtro cuantitativo rápido, JP 41 Banda Negra</t>
  </si>
  <si>
    <t>Papel filtro cuantitativo  medio, JP 40 Banda Blanca</t>
  </si>
  <si>
    <t>Papel filtro cuantitativo,  lento, JP 42 Banda Azul</t>
  </si>
  <si>
    <t>Papel  germinacion de semillas marca Germilab</t>
  </si>
  <si>
    <t>Papel  filtro cuantitativo, rápido Nº 589-1 Banda Negra</t>
  </si>
  <si>
    <t>Papel filtro cuantitativo,medio, Nº 589-2 Banda Blanca</t>
  </si>
  <si>
    <t xml:space="preserve">Papel para germinacion de 38 x 38 cms </t>
  </si>
  <si>
    <t>Papel para substrato (secante) de 10,5 x 10,5 cm</t>
  </si>
  <si>
    <t>Vasos de precipitado graduados Berzelius x 100 ml</t>
  </si>
  <si>
    <t>SI-153100</t>
  </si>
  <si>
    <t>PM-2800000</t>
  </si>
  <si>
    <t>Pisetas plásticas para tolueno x 500 ml</t>
  </si>
  <si>
    <t>JP-58461500</t>
  </si>
  <si>
    <t>SI-2354200</t>
  </si>
  <si>
    <t>SI-2354160</t>
  </si>
  <si>
    <t>Embudos estriados tallo corto de 160 mm Ø</t>
  </si>
  <si>
    <t>Embudos estriados tallo corto de 200 mm Ø</t>
  </si>
  <si>
    <t>PM-0111620</t>
  </si>
  <si>
    <t>Cubreobjetos redondos x 22 mm Ø (x 100 unidades)</t>
  </si>
  <si>
    <t>PM-4901010</t>
  </si>
  <si>
    <t>Frascos graduados incoloros cuello ancho cuadrados, GLS80, tapa a rosca azul autoclavable</t>
  </si>
  <si>
    <t>Frascos graduados caramelo cuello ancho GLS80  tapa a rosca azul cuadrados autoclavable</t>
  </si>
  <si>
    <t>Balones Kjeldahl Pyrex x 800 ml</t>
  </si>
  <si>
    <t>PY-5420-800</t>
  </si>
  <si>
    <t>Balones Kjeldahl Pyrex x 500 ml</t>
  </si>
  <si>
    <t>PY-5420-500</t>
  </si>
  <si>
    <t>Balones Kjeldahl marca Pyrex</t>
  </si>
  <si>
    <t>Cápsulas de Petri estériles para cultivo celular (venta mínima x paquete) marca Corning-Costar</t>
  </si>
  <si>
    <t>CO-430165</t>
  </si>
  <si>
    <t>Cápsulas de Petri de 35 mm Ø x 10 mm de altura, superficie CT (para cultivo de tejidos), área de crecimiento de 8 cm², estériles mediante radiación gamma (venta mínima 100 unid.)</t>
  </si>
  <si>
    <t>CO-430166</t>
  </si>
  <si>
    <t>Cápsulas de Petri de 60 mm Ø x 15 mm de altura, superficie CT (para cultivo de tejidos), área de crecimiento de 21 cm², estériles mediante radiación gamma (venta mínima 100 unid.)</t>
  </si>
  <si>
    <t>CO-430167</t>
  </si>
  <si>
    <t>Cápsulas de Petri de 100 mm Ø x 20 mm de altura, superficie CT (para cultivo de tejidos)</t>
  </si>
  <si>
    <t>Puntas de pipetas (tips) universales Corning, de 200 y 1000 μl marca Corning-Costar</t>
  </si>
  <si>
    <t>CO-4845</t>
  </si>
  <si>
    <t>Tips de 1-200 μl, color amarillo, a granel (venta mínima 1000 unid.)</t>
  </si>
  <si>
    <t>CO-4846</t>
  </si>
  <si>
    <t>Tips de 100-1000 μl, color azul,  a granel (venta mínima 1000 unid.)</t>
  </si>
  <si>
    <t>Pipetas serológicas estériles Costar-Stripette, no pirogénicas, envase individual  marca Corning-Costar</t>
  </si>
  <si>
    <t>CO-4485</t>
  </si>
  <si>
    <t>Pipetas serológicas x 1 ml (1/100), código de color amarillo (venta mínima 50 unid.)</t>
  </si>
  <si>
    <t>CO-4486</t>
  </si>
  <si>
    <t>Pipetas serológicas x 2 ml (1/100), código de color verde (venta mínima 50 unid.)</t>
  </si>
  <si>
    <t>CO-4487</t>
  </si>
  <si>
    <t>Pipetas serológicas x 5 ml (1/10), código de color azul (venta mínima 50 unid.)</t>
  </si>
  <si>
    <t>CO-4488</t>
  </si>
  <si>
    <t>Pipetas serológicas x 10 ml (1/10), código de color naranja (venta mínima 50 unid.)</t>
  </si>
  <si>
    <t>CO-4489</t>
  </si>
  <si>
    <t>Pipetas serológicas x 25 ml (2/10), código de color rojo (venta mínima 25 unid.)</t>
  </si>
  <si>
    <t>CO-4490</t>
  </si>
  <si>
    <t>Pipetas serológicas x 50 ml (1/2), código de color violeta (venta mínima 25 unid.)</t>
  </si>
  <si>
    <t>CO-4491</t>
  </si>
  <si>
    <t>Pipetas serológicas x 100 ml (1/2), código de color aguamarina (venta mínima 25 unid.)</t>
  </si>
  <si>
    <r>
      <t>Tubos de centrífuga estériles Corning, graduados (tipo Falcon) marca Corning-Costar</t>
    </r>
    <r>
      <rPr>
        <b/>
        <sz val="10"/>
        <rFont val="Arial Black"/>
        <family val="2"/>
      </rPr>
      <t xml:space="preserve"> </t>
    </r>
  </si>
  <si>
    <t>CO-430766</t>
  </si>
  <si>
    <t>Tubos de centrífuga de polipropileno (PP) x 15 ml, con tapón de sellado
(venta mínima, bolsa x 25 unid.)</t>
  </si>
  <si>
    <t>CO-430828</t>
  </si>
  <si>
    <t>Tubos de centrífuga de polipropileno (PP) x 50 ml, con tapón CentriStar
(venta mínima en portatubos x 25 unid.)</t>
  </si>
  <si>
    <t>CO-430829</t>
  </si>
  <si>
    <t>Tubos de centrífuga de polipropileno (PP) x 50 ml, con tapón CentriStar
(venta mínima, bolsa x 25 unid.)</t>
  </si>
  <si>
    <t>FA-352097</t>
  </si>
  <si>
    <t>Tubos cónicos estériles graduados de 15 ml, de polipropileno de alta transparencia, con tapa a rosca y gradilla (paquete por 50 unidades)</t>
  </si>
  <si>
    <t>FA-352098</t>
  </si>
  <si>
    <t>Tubos cónicos estériles graduados de 50 ml, de polipropileno de alta transparencia, con tapa a rosca y gradilla (paquete por 50 unidades)</t>
  </si>
  <si>
    <t>FA-352099</t>
  </si>
  <si>
    <t>Tubos cónicos estériles graduados de 15 ml, de poliestireno, con tapa a rosca y gradilla (paquete por 50 unidades)</t>
  </si>
  <si>
    <r>
      <t>Tubos cónicos estériles graduados marca Falcon</t>
    </r>
    <r>
      <rPr>
        <b/>
        <sz val="10"/>
        <rFont val="Arial"/>
        <family val="2"/>
      </rPr>
      <t xml:space="preserve"> (venta mínima x paquete)</t>
    </r>
  </si>
  <si>
    <t>CÓDIGO</t>
  </si>
  <si>
    <t>STOCK</t>
  </si>
  <si>
    <t>Material de vidrio marca Pyrex</t>
  </si>
  <si>
    <t>Cubreobjetos marca Superior Industria Alemana</t>
  </si>
  <si>
    <t>Cubreobjetos redondos marca Superior Industria Alemana</t>
  </si>
  <si>
    <t>Tubos de ensayo sin sello marca Pyrex</t>
  </si>
  <si>
    <t>Material de plástico marca Marienfeld</t>
  </si>
  <si>
    <t>Material de plástico marca Corning - Costar</t>
  </si>
  <si>
    <t>Material de plástico marca Falcon</t>
  </si>
  <si>
    <t>Consultas: ventas@aristobulo.com.ar</t>
  </si>
  <si>
    <t>Frascos graduados con tapa a rosca azul autoclavables incoloros marca Pyrex - Vista</t>
  </si>
  <si>
    <t>PY-70395-5L</t>
  </si>
  <si>
    <t>PY-70395-10L</t>
  </si>
  <si>
    <t>Papel filtro cuantitativo,  lento, Nº 589-3 Banda Azul</t>
  </si>
  <si>
    <t>SI-15510</t>
  </si>
  <si>
    <t>Vasos de precipitado graduados x 10 ml</t>
  </si>
  <si>
    <t>PM-2630011</t>
  </si>
  <si>
    <t>Microburetas según Bang, robinete de PTFE de 1 ml al 0,01 ml, tolerancia 0,010 ml franja Schellbach grad azul, vidrio borosilicato según normas DIN en ISO 385</t>
  </si>
  <si>
    <t>PM-2630211</t>
  </si>
  <si>
    <t>Microburetas según Bang, robinete de PTFE de 5 ml al 0,01 ml, tolerancia 0,010 ml franja Schellbach grad azul, vidrio borosilicato según normas DIN en ISO 386</t>
  </si>
  <si>
    <t>PM-2630511</t>
  </si>
  <si>
    <t>Microburetas según Bang, robinete de PTFE de 10 ml al 0,02 ml, tolerancia 0,020 ml franja Schellbach grad azul, vidrio borosilicato según normas DIN en ISO 387</t>
  </si>
  <si>
    <t>Vasos ppdo de PP x 400 ml</t>
  </si>
  <si>
    <t>JP-0012-9</t>
  </si>
  <si>
    <t xml:space="preserve">Conos de Imhoff de vidrio </t>
  </si>
  <si>
    <t>Conos de sedimentación según Imhoff, graduados x 1000 ml Simax</t>
  </si>
  <si>
    <t>Papel de PH en Varillas-Rollos-Libritos</t>
  </si>
  <si>
    <t>NS-400014F</t>
  </si>
  <si>
    <t>NS-400011R</t>
  </si>
  <si>
    <t>Varillas PH 0-14, caja plastica de 100 tiras, origen china</t>
  </si>
  <si>
    <t>Rollos PH 0-14, caja plastica origen china</t>
  </si>
  <si>
    <t>NS-40LBH</t>
  </si>
  <si>
    <t>Papel tornasol azul, origen china</t>
  </si>
  <si>
    <t>NS-40LRH</t>
  </si>
  <si>
    <t>Papel tornasol rojo, origen china</t>
  </si>
  <si>
    <t>Papel tornasol azul, J Prolab</t>
  </si>
  <si>
    <t>Papel tornasol rojo, J Prolab</t>
  </si>
  <si>
    <t xml:space="preserve">Microburetas según Bang origen Alemania con robinete de PTFE Marca Marienfeld </t>
  </si>
  <si>
    <t>SI-15350</t>
  </si>
  <si>
    <t>J PROLAB · MARIENFELD · CORNING COSTAR ·FALCON</t>
  </si>
  <si>
    <t>Quanty · S &amp; S · Aqualab</t>
  </si>
  <si>
    <t>Papel de filtro Quanty (Origen Brasil)</t>
  </si>
  <si>
    <t>Papel de filtro origen Alemán S &amp; S</t>
  </si>
  <si>
    <t>Cartuchos de extracción Aqualab</t>
  </si>
  <si>
    <t/>
  </si>
  <si>
    <t>AQ-22X80</t>
  </si>
  <si>
    <t>AQ-25X80</t>
  </si>
  <si>
    <t>AQ-33X100</t>
  </si>
  <si>
    <t>AQ-33X80</t>
  </si>
  <si>
    <t>AU-1903417</t>
  </si>
  <si>
    <t>AU-2203417</t>
  </si>
  <si>
    <t>AU-2503417</t>
  </si>
  <si>
    <t>AU-2753417</t>
  </si>
  <si>
    <t>AU-2753418</t>
  </si>
  <si>
    <t>AU-3203417</t>
  </si>
  <si>
    <t>AU-3203418</t>
  </si>
  <si>
    <t>AU-3203421</t>
  </si>
  <si>
    <t>AU-3403417</t>
  </si>
  <si>
    <t>AU-3403418</t>
  </si>
  <si>
    <t>AU-3403421</t>
  </si>
  <si>
    <t>CH-CI4031-0060</t>
  </si>
  <si>
    <t>CH-CI4031-0125</t>
  </si>
  <si>
    <t>CH-CI4031-0250</t>
  </si>
  <si>
    <t>CH-CI4031-0500</t>
  </si>
  <si>
    <t>CH-CI4031-1000</t>
  </si>
  <si>
    <t>CH-CI4031-2500</t>
  </si>
  <si>
    <t>CH-CI4032-0060</t>
  </si>
  <si>
    <t>CH-CI4032-0125</t>
  </si>
  <si>
    <t>CH-CI4032-0250</t>
  </si>
  <si>
    <t>CH-CI4032-0500</t>
  </si>
  <si>
    <t>CH-CI4032-1000</t>
  </si>
  <si>
    <t>CH-CI4032-2500</t>
  </si>
  <si>
    <t>CH-CI4033-0060</t>
  </si>
  <si>
    <t>CH-CI4033-0125</t>
  </si>
  <si>
    <t>CH-CI4033-0250</t>
  </si>
  <si>
    <t>CH-CI4033-0500</t>
  </si>
  <si>
    <t>CH-CI4033-1000</t>
  </si>
  <si>
    <t>CH-CI4033-2500</t>
  </si>
  <si>
    <t>CH-CI4034-0060</t>
  </si>
  <si>
    <t>CH-CI4034-0125</t>
  </si>
  <si>
    <t>CH-CI4034-0250</t>
  </si>
  <si>
    <t>CH-CI4034-0500</t>
  </si>
  <si>
    <t>CH-CI4034-1000</t>
  </si>
  <si>
    <t>CH-CI4034-2500</t>
  </si>
  <si>
    <t>CH-CI4610-1850</t>
  </si>
  <si>
    <t>CH-CI4610-1851</t>
  </si>
  <si>
    <t>CH-CI4610-1856</t>
  </si>
  <si>
    <t>CH-CI4610-1857</t>
  </si>
  <si>
    <t>JI-206/1A</t>
  </si>
  <si>
    <t>JI-206/2</t>
  </si>
  <si>
    <t>JI-206/2A</t>
  </si>
  <si>
    <t>JI-206/3A</t>
  </si>
  <si>
    <t>JI-206/4</t>
  </si>
  <si>
    <t>JI-206/5</t>
  </si>
  <si>
    <t>JI-211B/1/0</t>
  </si>
  <si>
    <t>JI-211B/2</t>
  </si>
  <si>
    <t>JI-211B/3</t>
  </si>
  <si>
    <t>JI-211B/3A</t>
  </si>
  <si>
    <t>JI-213B/1</t>
  </si>
  <si>
    <t>JI-213B/2</t>
  </si>
  <si>
    <t>JI-213B/3</t>
  </si>
  <si>
    <t>JI-218/1B</t>
  </si>
  <si>
    <t>JI-234/1</t>
  </si>
  <si>
    <t>JI-234/4</t>
  </si>
  <si>
    <t>JI-236/2</t>
  </si>
  <si>
    <t>JI-237/3</t>
  </si>
  <si>
    <t>JI-237/4</t>
  </si>
  <si>
    <t>JI-237/5</t>
  </si>
  <si>
    <t>JI-237/6</t>
  </si>
  <si>
    <t>JI-237/7</t>
  </si>
  <si>
    <t>JI-263/5</t>
  </si>
  <si>
    <t>JI-263/6</t>
  </si>
  <si>
    <t>JI-3/30</t>
  </si>
  <si>
    <t>JI-3/35</t>
  </si>
  <si>
    <t>JI-3/40</t>
  </si>
  <si>
    <t>JI-3/45</t>
  </si>
  <si>
    <t>JI-3/50</t>
  </si>
  <si>
    <t>JI-3/60</t>
  </si>
  <si>
    <t>JI-D30</t>
  </si>
  <si>
    <t>JI-D35</t>
  </si>
  <si>
    <t>JI-D40</t>
  </si>
  <si>
    <t>JI-D45</t>
  </si>
  <si>
    <t>JI-D50</t>
  </si>
  <si>
    <t>JI-D60</t>
  </si>
  <si>
    <t>PM-0101242</t>
  </si>
  <si>
    <t>PM-0360000</t>
  </si>
  <si>
    <t>PM-1800024</t>
  </si>
  <si>
    <t>PM-3618017</t>
  </si>
  <si>
    <t>PM-4200004</t>
  </si>
  <si>
    <t>PM-4200005</t>
  </si>
  <si>
    <t>PM-5700427</t>
  </si>
  <si>
    <t>PM-5700432</t>
  </si>
  <si>
    <t>PM-5700440</t>
  </si>
  <si>
    <t>PM-5700447</t>
  </si>
  <si>
    <t>PM-5700455</t>
  </si>
  <si>
    <t>PM-5700465</t>
  </si>
  <si>
    <t>PM-6611000</t>
  </si>
  <si>
    <t>PM-6633002</t>
  </si>
  <si>
    <t>PY-1000-10</t>
  </si>
  <si>
    <t>PY-1000-100</t>
  </si>
  <si>
    <t>PY-1000-150</t>
  </si>
  <si>
    <t>PY-1000-2000</t>
  </si>
  <si>
    <t>PY-1000-250</t>
  </si>
  <si>
    <t>PY-1000-3000</t>
  </si>
  <si>
    <t>PY-1000-400</t>
  </si>
  <si>
    <t>PY-1000-4000</t>
  </si>
  <si>
    <t>PY-1000-50</t>
  </si>
  <si>
    <t>PY-1000-600</t>
  </si>
  <si>
    <t>PY-1000-800</t>
  </si>
  <si>
    <t>PY-5340-1000</t>
  </si>
  <si>
    <t>PY-5340-125</t>
  </si>
  <si>
    <t>PY-5340-2000</t>
  </si>
  <si>
    <t>PY-5340-250</t>
  </si>
  <si>
    <t>PY-5340-500</t>
  </si>
  <si>
    <t>PM-2900000</t>
  </si>
  <si>
    <t>Capilares para Microhematocritos sin heparina (x 100 unidades)</t>
  </si>
  <si>
    <t>PM-5700097</t>
  </si>
  <si>
    <t>Recogeimanes para varillas agitadoras magnéticas Marienfeld</t>
  </si>
  <si>
    <t>Varilla agitadora cilíndrica recubiertas en teflón, 80 mm. x 9 mm. Ø</t>
  </si>
  <si>
    <t>Recogeimanes para varillas agitadoras magnéticas 350 mm. de largo</t>
  </si>
  <si>
    <t>Frascos DBO según Winkler marca Marienfeld</t>
  </si>
  <si>
    <t>Frascos DBO según Winkler, vidrio claro, esmerilados y con tapón de vidrio x 300 ml.</t>
  </si>
  <si>
    <t>Cubrecamaras de Neubauer industria Alemana marca Marienfeld</t>
  </si>
  <si>
    <t>Cubrecamaras Neubauer (x 10 unidades)</t>
  </si>
  <si>
    <t>Cubetas según Hellendahl marca Marienfeld</t>
  </si>
  <si>
    <t>PM-0334002</t>
  </si>
  <si>
    <t>Cubreobjetos para cámara de Howard con máscara de cromo</t>
  </si>
  <si>
    <t>PM-0333001</t>
  </si>
  <si>
    <t>Cubreobjetos para cámara de Howard</t>
  </si>
  <si>
    <t>Cubreobjetos para cámara de Howard de 25 x 40 x 0,4 mm</t>
  </si>
  <si>
    <t>Cristal estriado, modelo B4, de 190 x 34 x 17 con 2 juntas klingerit</t>
  </si>
  <si>
    <t>Cristal estriado, modelo B5, de 220 x 34 x 17 con 2 juntas klingerit</t>
  </si>
  <si>
    <t>Cristal estriado, modelo B6, de 250 x 34 x 17 con 2 juntas klingerit</t>
  </si>
  <si>
    <t>Cristal estriado, modelo B7, de 275 x 34 x 17 con 2 juntas klingerit</t>
  </si>
  <si>
    <t>Cristal estriado, modelo B8, de 320 x 34 x 17 con 2 juntas klingerit</t>
  </si>
  <si>
    <t>Cristal estriado, modelo B9, de 340 x 34 x 17 con 2 juntas klingerit</t>
  </si>
  <si>
    <t>Cristales de reflexión lisos marca MAXOS, origen alemán</t>
  </si>
  <si>
    <t>Cristal liso, modelo B7, de 275 x 34 x 17 con 2 juntas klingerit</t>
  </si>
  <si>
    <t>Cristal liso, modelo B8, de 320 x 34 x 17 con 2 juntas klingerit</t>
  </si>
  <si>
    <t>Cristal liso, modelo B9, de 340 x 34 x 17 con 2 juntas klingerit</t>
  </si>
  <si>
    <t>Cristal liso, modelo H8, de 320 x 34 x 21 con 2 juntas klingerit</t>
  </si>
  <si>
    <t>Cristal liso, modelo H9, de 340 x 34 x 21 con 2 juntas klingerit</t>
  </si>
  <si>
    <t>Cristales de reflexión estriados marca MAXOS, origen alemán</t>
  </si>
  <si>
    <t>Cristales de reflexión marca Auer Ligthing - Maxos</t>
  </si>
  <si>
    <t>Frascos tapa esmerilada boca angosta incoloros</t>
  </si>
  <si>
    <t>Frascos para reactivos tapa esmerilada x 60 ml</t>
  </si>
  <si>
    <t>Frascos para reactivos tapa esmerilada x 125 ml</t>
  </si>
  <si>
    <t>Frascos para reactivos tapa esmerilada x 250 ml</t>
  </si>
  <si>
    <t>Frascos para reactivos tapa esmerilada x 500 ml</t>
  </si>
  <si>
    <t>Frascos para reactivos tapa esmerilada x 1000 ml</t>
  </si>
  <si>
    <t>Frascos para reactivos tapa esmerilada x 2500 ml</t>
  </si>
  <si>
    <t>Frascos tapa esmerilada boca angosta caramelo</t>
  </si>
  <si>
    <t>Frascos tapa esmerilada boca ancha incoloros</t>
  </si>
  <si>
    <t>Frascos tapa esmerilada boca ancha caramelo</t>
  </si>
  <si>
    <t>Tubos de centrífuga estériles graduados tipo Falcon origen China</t>
  </si>
  <si>
    <t>Tubos de centrífuga no estériles graduados tipo Falcon origen China</t>
  </si>
  <si>
    <r>
      <t xml:space="preserve">Tubos de centrífuga de polipropileno (PP) x 15 ml estériles </t>
    </r>
    <r>
      <rPr>
        <b/>
        <sz val="9"/>
        <color indexed="10"/>
        <rFont val="Arial"/>
        <family val="2"/>
      </rPr>
      <t>CAJA X 50 UNIDADES ENVASE INDIVIDUAL</t>
    </r>
  </si>
  <si>
    <r>
      <t xml:space="preserve">Tubos de centrífuga de polipropileno (PP) x 50 ml estériles </t>
    </r>
    <r>
      <rPr>
        <b/>
        <sz val="9"/>
        <color indexed="10"/>
        <rFont val="Arial"/>
        <family val="2"/>
      </rPr>
      <t>CAJA X 25 UNIDADES ENVASE INDIVIDUAL</t>
    </r>
  </si>
  <si>
    <r>
      <t xml:space="preserve">Tubos de centrífuga de polipropileno (PP) x 15 ml, no estéril  </t>
    </r>
    <r>
      <rPr>
        <b/>
        <sz val="9"/>
        <color indexed="10"/>
        <rFont val="Arial"/>
        <family val="2"/>
      </rPr>
      <t>BOLSA X 50 UNIDADES</t>
    </r>
  </si>
  <si>
    <r>
      <t xml:space="preserve">Tubos de centrífuga de polipropileno (PP) x 50 ml no estéril   </t>
    </r>
    <r>
      <rPr>
        <b/>
        <sz val="9"/>
        <color indexed="10"/>
        <rFont val="Arial"/>
        <family val="2"/>
      </rPr>
      <t>BOLSA X 25 UNIDADES</t>
    </r>
  </si>
  <si>
    <t xml:space="preserve">Material CH - CI </t>
  </si>
  <si>
    <t>Cápsulas de porcelana forma semi honda marca JIPO origen Republica Checa NUEVO!!!</t>
  </si>
  <si>
    <t>Crisoles de porcelana forma alta marca JIPO origen Republica Checa NUEVO!!!</t>
  </si>
  <si>
    <r>
      <t xml:space="preserve">Crisoles de porcelana forma alta de 15 ml. sin tapa 30 mm. diam. x 38 mm. Altura </t>
    </r>
    <r>
      <rPr>
        <b/>
        <sz val="9"/>
        <color indexed="10"/>
        <rFont val="Arial"/>
        <family val="2"/>
      </rPr>
      <t>NUEVO!!!</t>
    </r>
  </si>
  <si>
    <r>
      <t xml:space="preserve">Crisoles de porcelana forma alta de 25 ml. sin tapa 35 mm. diam. x 44 mm. Altura </t>
    </r>
    <r>
      <rPr>
        <b/>
        <sz val="9"/>
        <color indexed="10"/>
        <rFont val="Arial"/>
        <family val="2"/>
      </rPr>
      <t>NUEVO!!!</t>
    </r>
  </si>
  <si>
    <r>
      <t xml:space="preserve">Crisoles de porcelana forma alta de 35 ml. sin tapa 40 mm. diam. x 50 mm. Altura </t>
    </r>
    <r>
      <rPr>
        <b/>
        <sz val="9"/>
        <color indexed="10"/>
        <rFont val="Arial"/>
        <family val="2"/>
      </rPr>
      <t>NUEVO!!!</t>
    </r>
  </si>
  <si>
    <r>
      <t xml:space="preserve">Crisoles de porcelana forma alta de 50 ml. sin tapa 45 mm. diam. x 56 mm. Altura </t>
    </r>
    <r>
      <rPr>
        <b/>
        <sz val="9"/>
        <color indexed="10"/>
        <rFont val="Arial"/>
        <family val="2"/>
      </rPr>
      <t>NUEVO!!!</t>
    </r>
  </si>
  <si>
    <r>
      <t xml:space="preserve">Crisoles de porcelana forma alta de 75 ml. sin tapa 50 mm. diam. x 62 mm. Altura </t>
    </r>
    <r>
      <rPr>
        <b/>
        <sz val="9"/>
        <color indexed="10"/>
        <rFont val="Arial"/>
        <family val="2"/>
      </rPr>
      <t>NUEVO!!!</t>
    </r>
  </si>
  <si>
    <r>
      <t xml:space="preserve">Crisoles de porcelana forma alta de 120 ml. sin tapa 60 mm. diam. x 75 mm. Altura </t>
    </r>
    <r>
      <rPr>
        <b/>
        <sz val="9"/>
        <color indexed="10"/>
        <rFont val="Arial"/>
        <family val="2"/>
      </rPr>
      <t>NUEVO!!!</t>
    </r>
  </si>
  <si>
    <t>Tapas para crisoles de porcelana marca JIPO origen Republica Checa NUEVO!!!</t>
  </si>
  <si>
    <r>
      <t xml:space="preserve">Tapas para crisoles de porcelana de 15 ml. (30 mm. Diametro interno tapa) </t>
    </r>
    <r>
      <rPr>
        <b/>
        <sz val="9"/>
        <color indexed="10"/>
        <rFont val="Arial"/>
        <family val="2"/>
      </rPr>
      <t>NUEVO!!!</t>
    </r>
  </si>
  <si>
    <r>
      <t xml:space="preserve">Tapas para crisoles de porcelana de 25 ml. (35 mm. Diametro interno tapa) </t>
    </r>
    <r>
      <rPr>
        <b/>
        <sz val="9"/>
        <color indexed="10"/>
        <rFont val="Arial"/>
        <family val="2"/>
      </rPr>
      <t>NUEVO!!!</t>
    </r>
  </si>
  <si>
    <r>
      <t xml:space="preserve">Tapas para crisoles de porcelana de 35 ml. (40 mm. Diametro interno tapa) </t>
    </r>
    <r>
      <rPr>
        <b/>
        <sz val="9"/>
        <color indexed="10"/>
        <rFont val="Arial"/>
        <family val="2"/>
      </rPr>
      <t>NUEVO!!!</t>
    </r>
  </si>
  <si>
    <r>
      <t xml:space="preserve">Tapas para crisoles de porcelana de 50 ml. (45 mm. Diametro interno tapa) </t>
    </r>
    <r>
      <rPr>
        <b/>
        <sz val="9"/>
        <color indexed="10"/>
        <rFont val="Arial"/>
        <family val="2"/>
      </rPr>
      <t>NUEVO!!!</t>
    </r>
  </si>
  <si>
    <r>
      <t xml:space="preserve">Tapas para crisoles de porcelana de 75 ml. (50 mm. Diametro interno tapa) </t>
    </r>
    <r>
      <rPr>
        <b/>
        <sz val="9"/>
        <color indexed="10"/>
        <rFont val="Arial"/>
        <family val="2"/>
      </rPr>
      <t>NUEVO!!!</t>
    </r>
  </si>
  <si>
    <r>
      <t xml:space="preserve">Tapas para crisoles de porcelana de 120 ml. (60 mm. Diametro interno tapa) </t>
    </r>
    <r>
      <rPr>
        <b/>
        <sz val="9"/>
        <color indexed="10"/>
        <rFont val="Arial"/>
        <family val="2"/>
      </rPr>
      <t>NUEVO!!!</t>
    </r>
  </si>
  <si>
    <t>Crisoles de Gooch de porcelana marca JIPO origen Republica Checa NUEVO!!!</t>
  </si>
  <si>
    <r>
      <t xml:space="preserve">Crisoles de Gooch de porcelana de 17 ml. (30 mm. diam. x 36 mm. Altura) </t>
    </r>
    <r>
      <rPr>
        <b/>
        <sz val="9"/>
        <color indexed="10"/>
        <rFont val="Arial"/>
        <family val="2"/>
      </rPr>
      <t>NUEVO!!!</t>
    </r>
  </si>
  <si>
    <r>
      <t xml:space="preserve">Crisoles de Gooch de porcelana de 35 ml. (39 mm. diam. x 49 mm. Altura) </t>
    </r>
    <r>
      <rPr>
        <b/>
        <sz val="9"/>
        <color indexed="10"/>
        <rFont val="Arial"/>
        <family val="2"/>
      </rPr>
      <t>NUEVO!!!</t>
    </r>
  </si>
  <si>
    <t>Embudos Buchner de porcelana marca JIPO origen Republica Checa NUEVO!!!</t>
  </si>
  <si>
    <r>
      <t xml:space="preserve">Embudos Buchner de porcelana de 120 ml. volumen y 77 mm. Ø (papel 70 Ø) </t>
    </r>
    <r>
      <rPr>
        <b/>
        <sz val="9"/>
        <color indexed="10"/>
        <rFont val="Arial"/>
        <family val="2"/>
      </rPr>
      <t>NUEVO!!!</t>
    </r>
  </si>
  <si>
    <r>
      <t xml:space="preserve">Embudos Buchner de porcelana de 240 ml. volumen y 97 mm. Ø (papel 90 Ø) </t>
    </r>
    <r>
      <rPr>
        <b/>
        <sz val="9"/>
        <color indexed="10"/>
        <rFont val="Arial"/>
        <family val="2"/>
      </rPr>
      <t>NUEVO!!!</t>
    </r>
  </si>
  <si>
    <r>
      <t xml:space="preserve">Embudos Buchner de porcelana de 400 ml. volumen y 116 mm. Ø (papel 110 Ø) </t>
    </r>
    <r>
      <rPr>
        <b/>
        <sz val="9"/>
        <color indexed="10"/>
        <rFont val="Arial"/>
        <family val="2"/>
      </rPr>
      <t>NUEVO!!!</t>
    </r>
  </si>
  <si>
    <r>
      <t xml:space="preserve">Embudos Buchner de porcelana de 600 ml. volumen y 130 mm. Ø (papel 125 Ø) </t>
    </r>
    <r>
      <rPr>
        <b/>
        <sz val="9"/>
        <color indexed="10"/>
        <rFont val="Arial"/>
        <family val="2"/>
      </rPr>
      <t>NUEVO!!!</t>
    </r>
  </si>
  <si>
    <r>
      <t xml:space="preserve">Embudos Buchner de porcelana de 1000 ml. volumen y 156 mm. Ø (papel 150 Ø) </t>
    </r>
    <r>
      <rPr>
        <b/>
        <sz val="9"/>
        <color indexed="10"/>
        <rFont val="Arial"/>
        <family val="2"/>
      </rPr>
      <t>NUEVO!!!</t>
    </r>
  </si>
  <si>
    <t>Embudos Hirsch de porcelana marca JIPO origen Republica Checa NUEVO!!!</t>
  </si>
  <si>
    <r>
      <t xml:space="preserve">Embudos Hirsch de 45 mm. Ø externo x 25 mm. Altura </t>
    </r>
    <r>
      <rPr>
        <b/>
        <sz val="9"/>
        <color indexed="10"/>
        <rFont val="Arial"/>
        <family val="2"/>
      </rPr>
      <t>NUEVO!!!</t>
    </r>
  </si>
  <si>
    <t>Espatulas pala-cuchara de porcelana marca JIPO origen Republica Checa NUEVO!!!</t>
  </si>
  <si>
    <t>Morteros de porcelana marca JIPO origen Republica Checa NUEVO!!!</t>
  </si>
  <si>
    <r>
      <t xml:space="preserve">Morteros de porcelana vitrificado de 63 mm. Ø y 70 ml. Volumen </t>
    </r>
    <r>
      <rPr>
        <b/>
        <sz val="9"/>
        <color indexed="10"/>
        <rFont val="Arial"/>
        <family val="2"/>
      </rPr>
      <t>NUEVO!!!</t>
    </r>
  </si>
  <si>
    <r>
      <t xml:space="preserve">Morteros de porcelana vitrificado de 83 mm. Ø y 110 ml. Volumen </t>
    </r>
    <r>
      <rPr>
        <b/>
        <sz val="9"/>
        <color indexed="10"/>
        <rFont val="Arial"/>
        <family val="2"/>
      </rPr>
      <t>NUEVO!!!</t>
    </r>
  </si>
  <si>
    <r>
      <t xml:space="preserve">Morteros de porcelana vitrificado de 105 mm. Ø y 220 ml. Volumen </t>
    </r>
    <r>
      <rPr>
        <b/>
        <sz val="9"/>
        <color indexed="10"/>
        <rFont val="Arial"/>
        <family val="2"/>
      </rPr>
      <t>NUEVO!!!</t>
    </r>
  </si>
  <si>
    <r>
      <t xml:space="preserve">Morteros de porcelana vitrificado de 125 mm. Ø y 400 ml. Volumen </t>
    </r>
    <r>
      <rPr>
        <b/>
        <sz val="9"/>
        <color indexed="10"/>
        <rFont val="Arial"/>
        <family val="2"/>
      </rPr>
      <t>NUEVO!!!</t>
    </r>
  </si>
  <si>
    <t>Pilón de porcelana marca JIPO origen Republica Checa NUEVO!!!</t>
  </si>
  <si>
    <t>Placas con hoyos de porcelana marca JIPO origen Republica Checa NUEVO!!!</t>
  </si>
  <si>
    <r>
      <t xml:space="preserve">Placas de porcelana de 6 hoyos de 112 mm. largo x 81 mm. Ancho </t>
    </r>
    <r>
      <rPr>
        <b/>
        <sz val="9"/>
        <color indexed="10"/>
        <rFont val="Arial"/>
        <family val="2"/>
      </rPr>
      <t>NUEVO!!!</t>
    </r>
  </si>
  <si>
    <r>
      <t xml:space="preserve">Placas de porcelana de 12 hoyos de 115 mm. largo x 91 mm. Ancho </t>
    </r>
    <r>
      <rPr>
        <b/>
        <sz val="9"/>
        <color indexed="10"/>
        <rFont val="Arial"/>
        <family val="2"/>
      </rPr>
      <t>NUEVO!!!</t>
    </r>
  </si>
  <si>
    <t>SI-4607504</t>
  </si>
  <si>
    <t>SI-15510000</t>
  </si>
  <si>
    <t>SI-15520000</t>
  </si>
  <si>
    <t>PM-4200002</t>
  </si>
  <si>
    <t>Cubetas según Schierfferdecker, horizontales, alemanas (Para 20 portaobjetos)</t>
  </si>
  <si>
    <t>Cubetas de vidrio prensado con tapa para soportes para tinción, fondo solo  (Para 10 portaobjetos)</t>
  </si>
  <si>
    <t>Soportes para tinción vidrio prensado</t>
  </si>
  <si>
    <t>Asas de alambre para cestillos</t>
  </si>
  <si>
    <t>PM-4200000</t>
  </si>
  <si>
    <t>Capilares para Microhematocritos NUEVOS!!!</t>
  </si>
  <si>
    <t>PY-5340-50</t>
  </si>
  <si>
    <t>Kitasatos graduados x 50 ml</t>
  </si>
  <si>
    <t>Kitasatos graduados x 125 ml</t>
  </si>
  <si>
    <t>Kitasatos graduados x 250 ml</t>
  </si>
  <si>
    <t>Kitasatos graduados x 500 ml</t>
  </si>
  <si>
    <t>Kitasatos graduados x 1000 ml</t>
  </si>
  <si>
    <t>Vasos de precipitado forma baja modelo Griffin marca Pyrex</t>
  </si>
  <si>
    <t>Vasos de precipitado graduados x 10 ml (hasta agotar stock)</t>
  </si>
  <si>
    <t>PY-1000-30</t>
  </si>
  <si>
    <t>Vasos de precipitado graduados x 30 ml</t>
  </si>
  <si>
    <t>Vasos de precipitado graduados x 800 ml</t>
  </si>
  <si>
    <t>PY-1000-1000</t>
  </si>
  <si>
    <t>Vasos de precipitado graduados x 4000 ml</t>
  </si>
  <si>
    <t>AUER LIGTHING - MAXOS  ·  SIMAX  ·  MARIENFELD  ·  PYREX  ·  ORIGEN CHINO</t>
  </si>
  <si>
    <t>Material de vidrio marca Marienfeld</t>
  </si>
  <si>
    <t>Material de vidrio marca Simax - IVA</t>
  </si>
  <si>
    <t>Cubreobjetos 24 x 60 mm Cajita con tapa bisagra (x 100 unidades)</t>
  </si>
  <si>
    <t>Cubreobjetos 24 x 50 mm Cajita con tapa bisagra (x 100 unidades)</t>
  </si>
  <si>
    <t>Jarras con asa graduadas de porcelana marca JIPO origen Republica Checa (Disponible Abril 2021)</t>
  </si>
  <si>
    <t>Espátulas Drigalsky de vidrio</t>
  </si>
  <si>
    <t>Espátulas Drigalsky Marca Marienfeld</t>
  </si>
  <si>
    <t>PM-2940206</t>
  </si>
  <si>
    <t>Capilares para punto de fusión de un extremo cerrado envase x 100 unidades</t>
  </si>
  <si>
    <r>
      <t xml:space="preserve">Cápsulas de porcelana de 30 ml. (63 mm. Ø x 25 mm., altura) </t>
    </r>
    <r>
      <rPr>
        <b/>
        <sz val="9"/>
        <color indexed="10"/>
        <rFont val="Arial"/>
        <family val="2"/>
      </rPr>
      <t>NUEVO!!!</t>
    </r>
  </si>
  <si>
    <r>
      <t xml:space="preserve">Cápsulas de porcelana de 60 ml. (80 mm. Ø x 32 mm., altura) </t>
    </r>
    <r>
      <rPr>
        <b/>
        <sz val="9"/>
        <color indexed="10"/>
        <rFont val="Arial"/>
        <family val="2"/>
      </rPr>
      <t>NUEVO!!!</t>
    </r>
  </si>
  <si>
    <r>
      <t xml:space="preserve">Cápsulas de porcelana de 100 ml. (81 mm. Ø x 38 mm., altura) </t>
    </r>
    <r>
      <rPr>
        <b/>
        <sz val="9"/>
        <color indexed="10"/>
        <rFont val="Arial"/>
        <family val="2"/>
      </rPr>
      <t>NUEVO!!!</t>
    </r>
  </si>
  <si>
    <r>
      <t xml:space="preserve">Cápsulas de porcelana de 150 ml. (100 mm. Ø x 40 mm., altura) </t>
    </r>
    <r>
      <rPr>
        <b/>
        <sz val="9"/>
        <color indexed="10"/>
        <rFont val="Arial"/>
        <family val="2"/>
      </rPr>
      <t>NUEVO!!!</t>
    </r>
  </si>
  <si>
    <r>
      <t xml:space="preserve">Cápsulas de porcelana de 230 ml. (112 mm. Ø x 47 mm., altura) </t>
    </r>
    <r>
      <rPr>
        <b/>
        <sz val="9"/>
        <color indexed="10"/>
        <rFont val="Arial"/>
        <family val="2"/>
      </rPr>
      <t>NUEVO!!!</t>
    </r>
  </si>
  <si>
    <r>
      <t xml:space="preserve">Cápsulas de porcelana de 400 ml. (138 mm. Ø x 61 mm., altura) </t>
    </r>
    <r>
      <rPr>
        <b/>
        <sz val="9"/>
        <color indexed="10"/>
        <rFont val="Arial"/>
        <family val="2"/>
      </rPr>
      <t>NUEVO!!!</t>
    </r>
  </si>
  <si>
    <r>
      <t xml:space="preserve">Espatula pala-cuchara de porcelana de 164 mm. de largo </t>
    </r>
    <r>
      <rPr>
        <b/>
        <sz val="9"/>
        <color indexed="10"/>
        <rFont val="Arial"/>
        <family val="2"/>
      </rPr>
      <t>NUEVO!!!</t>
    </r>
  </si>
  <si>
    <t>Jarras con asa graduadas de porcelana  de 50 ml.</t>
  </si>
  <si>
    <t>Jarras con asa graduadas de porcelana  de 100 ml.</t>
  </si>
  <si>
    <t>Jarras con asa graduadas de porcelana  de 250 ml.</t>
  </si>
  <si>
    <r>
      <t xml:space="preserve">Pilón de porcelana de 115 mm. de largo y 24 mm. Ø de cabeza </t>
    </r>
    <r>
      <rPr>
        <b/>
        <sz val="9"/>
        <color indexed="10"/>
        <rFont val="Arial"/>
        <family val="2"/>
      </rPr>
      <t>NUEVO!!!</t>
    </r>
  </si>
  <si>
    <r>
      <t xml:space="preserve">Pilón de porcelana de 135 mm. de largo y 30 mm. Ø de cabeza </t>
    </r>
    <r>
      <rPr>
        <b/>
        <sz val="9"/>
        <color indexed="10"/>
        <rFont val="Arial"/>
        <family val="2"/>
      </rPr>
      <t>NUEVO!!!</t>
    </r>
  </si>
  <si>
    <r>
      <t xml:space="preserve">Pilón de porcelana de 150 mm. de largo y 36 mm. Ø de cabeza </t>
    </r>
    <r>
      <rPr>
        <b/>
        <sz val="9"/>
        <color indexed="10"/>
        <rFont val="Arial"/>
        <family val="2"/>
      </rPr>
      <t>NUEVO!!!</t>
    </r>
  </si>
  <si>
    <t>JI-241/0</t>
  </si>
  <si>
    <t>JI-241/1</t>
  </si>
  <si>
    <t>JI-241/3</t>
  </si>
  <si>
    <t>PM-6833004</t>
  </si>
  <si>
    <t>PM-6833010</t>
  </si>
  <si>
    <t>PM-6833013</t>
  </si>
  <si>
    <t>Placas de porcelana para desecador marca Marienfeld</t>
  </si>
  <si>
    <t>Placas de porcelana para desecador de 150 mm Ø</t>
  </si>
  <si>
    <t>Placas de porcelana para desecador de 250 mm Ø</t>
  </si>
  <si>
    <t>Placas de porcelana para desecador de 300 mm Ø</t>
  </si>
  <si>
    <t>Vasos de precipitado graduados x 10000 ml</t>
  </si>
  <si>
    <t>Vasos de precipitado graduados x 20000 ml</t>
  </si>
  <si>
    <t>Frascos graduados con tapa a rosca x 50 ml</t>
  </si>
  <si>
    <t>MARCA JIPO - MARIENFELD</t>
  </si>
  <si>
    <t>PORCELANA MARCA JIPO</t>
  </si>
  <si>
    <t>PORCELANA MARCA MARIENFELD</t>
  </si>
  <si>
    <t>PM-6833007</t>
  </si>
  <si>
    <t>Placas de porcelana para desecador de 200 mm Ø</t>
  </si>
  <si>
    <t>Capilares para punto de fusión NUEVOS!!!</t>
  </si>
  <si>
    <t>STOCK DE PRODUCTOS EN VIDRIO MARCAS VARIAS    SEPTIEMBRE 2021</t>
  </si>
  <si>
    <t>STOCK DE PRODUCTOS EN PLÁSTICO MARCAS VARIAS SEPTIEMBRE 2021</t>
  </si>
  <si>
    <r>
      <rPr>
        <b/>
        <u val="single"/>
        <sz val="16"/>
        <color indexed="8"/>
        <rFont val="Arial Black"/>
        <family val="2"/>
      </rPr>
      <t>STOCK EN PAPEL DE FILTRO MARCAS VARIAS</t>
    </r>
    <r>
      <rPr>
        <b/>
        <sz val="16"/>
        <color indexed="8"/>
        <rFont val="Arial Black"/>
        <family val="2"/>
      </rPr>
      <t xml:space="preserve">       </t>
    </r>
    <r>
      <rPr>
        <b/>
        <u val="single"/>
        <sz val="16"/>
        <color indexed="8"/>
        <rFont val="Arial Black"/>
        <family val="2"/>
      </rPr>
      <t>SEPTIEMBRE 2021</t>
    </r>
  </si>
  <si>
    <r>
      <rPr>
        <b/>
        <sz val="16"/>
        <color indexed="8"/>
        <rFont val="Arial Black"/>
        <family val="2"/>
      </rPr>
      <t xml:space="preserve">          </t>
    </r>
    <r>
      <rPr>
        <b/>
        <u val="single"/>
        <sz val="16"/>
        <color indexed="8"/>
        <rFont val="Arial Black"/>
        <family val="2"/>
      </rPr>
      <t>STOCK DE PRODUCTOS EN PORCELANA</t>
    </r>
    <r>
      <rPr>
        <b/>
        <sz val="16"/>
        <color indexed="8"/>
        <rFont val="Arial Black"/>
        <family val="2"/>
      </rPr>
      <t xml:space="preserve">       </t>
    </r>
    <r>
      <rPr>
        <b/>
        <u val="single"/>
        <sz val="16"/>
        <color indexed="8"/>
        <rFont val="Arial Black"/>
        <family val="2"/>
      </rPr>
      <t>SEPTIEMBRE 2021</t>
    </r>
  </si>
  <si>
    <t>INGRESO 01/10/2021</t>
  </si>
  <si>
    <t>INGRESO 01/11/2021</t>
  </si>
  <si>
    <t>PM-0640510</t>
  </si>
  <si>
    <r>
      <t xml:space="preserve">Camaras Nageotte doble sin pinzas lineas oscuras </t>
    </r>
    <r>
      <rPr>
        <b/>
        <sz val="9"/>
        <color indexed="10"/>
        <rFont val="Arial"/>
        <family val="2"/>
      </rPr>
      <t>(Octubre/21)</t>
    </r>
  </si>
  <si>
    <t>Varillas agitadoras cilíndricas con anillo Marienfeld</t>
  </si>
  <si>
    <t>Varilla agitadora cilíndrica con  anillo recubiertas en teflón, 20 mm. x 6 mm. Ø</t>
  </si>
  <si>
    <t>Varilla agitadora cilíndrica con  anillo recubiertas en teflón, 25 mm. x 6 mm. Ø</t>
  </si>
  <si>
    <t>Varilla agitadora cilíndrica con  anillo recubiertas en teflón, 30 mm. x 6 mm. Ø</t>
  </si>
  <si>
    <t>Varilla agitadora cilíndrica con  anillo recubiertas en teflón, 35 mm. x 6 mm. Ø</t>
  </si>
  <si>
    <t>Varilla agitadora cilíndrica con  anillo recubiertas en teflón, 40 mm. x 8 mm. Ø</t>
  </si>
  <si>
    <t>Varilla agitadora cilíndrica con  anillo recubiertas en teflón, 50 mm. x 8 mm. Ø</t>
  </si>
  <si>
    <t>Pinzas según Kuehne de acero niquelado</t>
  </si>
  <si>
    <t>Pinzas curvadas para cubreobjetos y membranas de acero niquelado</t>
  </si>
  <si>
    <t>X</t>
  </si>
</sst>
</file>

<file path=xl/styles.xml><?xml version="1.0" encoding="utf-8"?>
<styleSheet xmlns="http://schemas.openxmlformats.org/spreadsheetml/2006/main">
  <numFmts count="4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 [$US$]\ * #,##0.00_ ;_ [$US$]\ * \-#,##0.00_ ;_ [$US$]\ * &quot;-&quot;??_ ;_ @_ "/>
    <numFmt numFmtId="187" formatCode="_ [$US$-2]\ * #,##0.00_ ;_ [$US$-2]\ * \-#,##0.00_ ;_ [$US$-2]\ * &quot;-&quot;??_ ;_ @_ "/>
    <numFmt numFmtId="188" formatCode="_ [$€-2]\ * #,##0.00_ ;_ [$€-2]\ * \-#,##0.00_ ;_ [$€-2]\ * &quot;-&quot;??_ "/>
    <numFmt numFmtId="189" formatCode="0.0"/>
    <numFmt numFmtId="190" formatCode="0;[Red]0"/>
    <numFmt numFmtId="191" formatCode="#,##0.00_ ;\-#,##0.00\ "/>
    <numFmt numFmtId="192" formatCode="&quot;$&quot;\ #,##0.00"/>
    <numFmt numFmtId="193" formatCode="B2dd/mm/yyyy"/>
    <numFmt numFmtId="194" formatCode="[$-2C0A]dddd\,\ dd&quot; de &quot;mmmm&quot; de &quot;yyyy"/>
    <numFmt numFmtId="195" formatCode="dd/mm/yyyy;@"/>
    <numFmt numFmtId="196" formatCode="[$-2C0A]hh:mm:ss\ AM/PM"/>
    <numFmt numFmtId="197" formatCode="_ [$US$-2]\ * #,##0.00_ ;_ [$US$-2]\ * \-#,##0.00_ ;_ [$US$-2]\ * &quot;-&quot;??_ "/>
    <numFmt numFmtId="198" formatCode="#,##0_ ;\-#,##0\ "/>
    <numFmt numFmtId="199" formatCode="[$US$-2]\ * #,##0.00_ ;_ [$US$-2]\ * \-#,##0.00_ ;_ [$US$-2]\ * &quot;-&quot;??_ "/>
  </numFmts>
  <fonts count="91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b/>
      <u val="single"/>
      <sz val="14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2"/>
      <color indexed="8"/>
      <name val="Arial Black"/>
      <family val="2"/>
    </font>
    <font>
      <u val="single"/>
      <sz val="9.2"/>
      <color indexed="12"/>
      <name val="Arial"/>
      <family val="2"/>
    </font>
    <font>
      <u val="single"/>
      <sz val="9.2"/>
      <color indexed="36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b/>
      <u val="single"/>
      <sz val="9"/>
      <name val="Verdana"/>
      <family val="2"/>
    </font>
    <font>
      <b/>
      <u val="single"/>
      <sz val="16"/>
      <name val="Verdana"/>
      <family val="2"/>
    </font>
    <font>
      <sz val="10"/>
      <color indexed="8"/>
      <name val="Arial"/>
      <family val="2"/>
    </font>
    <font>
      <b/>
      <sz val="10"/>
      <name val="Arial Black"/>
      <family val="2"/>
    </font>
    <font>
      <u val="single"/>
      <sz val="9"/>
      <name val="Arial"/>
      <family val="2"/>
    </font>
    <font>
      <b/>
      <sz val="12"/>
      <color indexed="8"/>
      <name val="Arial Black"/>
      <family val="2"/>
    </font>
    <font>
      <b/>
      <sz val="16"/>
      <color indexed="8"/>
      <name val="Arial Black"/>
      <family val="2"/>
    </font>
    <font>
      <b/>
      <u val="single"/>
      <sz val="9"/>
      <name val="Arial Black"/>
      <family val="2"/>
    </font>
    <font>
      <u val="single"/>
      <sz val="10"/>
      <name val="Arial"/>
      <family val="2"/>
    </font>
    <font>
      <b/>
      <sz val="14"/>
      <color indexed="8"/>
      <name val="Arial Black"/>
      <family val="2"/>
    </font>
    <font>
      <b/>
      <u val="single"/>
      <sz val="12"/>
      <color indexed="8"/>
      <name val="Arial Black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4"/>
      <name val="Arial"/>
      <family val="2"/>
    </font>
    <font>
      <b/>
      <sz val="9"/>
      <color indexed="10"/>
      <name val="Arial"/>
      <family val="2"/>
    </font>
    <font>
      <b/>
      <u val="single"/>
      <sz val="16"/>
      <color indexed="8"/>
      <name val="Arial Black"/>
      <family val="2"/>
    </font>
    <font>
      <b/>
      <u val="double"/>
      <sz val="16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u val="single"/>
      <sz val="9"/>
      <color indexed="8"/>
      <name val="Arial"/>
      <family val="2"/>
    </font>
    <font>
      <b/>
      <u val="single"/>
      <sz val="16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4"/>
      <color indexed="8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b/>
      <u val="single"/>
      <sz val="9"/>
      <color indexed="8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u val="single"/>
      <sz val="10"/>
      <color theme="1"/>
      <name val="Arial"/>
      <family val="2"/>
    </font>
    <font>
      <b/>
      <sz val="9"/>
      <color theme="1"/>
      <name val="Arial"/>
      <family val="2"/>
    </font>
    <font>
      <b/>
      <u val="single"/>
      <sz val="10"/>
      <color rgb="FFFF0000"/>
      <name val="Arial"/>
      <family val="2"/>
    </font>
    <font>
      <b/>
      <sz val="16"/>
      <color theme="1"/>
      <name val="Arial"/>
      <family val="2"/>
    </font>
    <font>
      <b/>
      <u val="single"/>
      <sz val="9"/>
      <color theme="1"/>
      <name val="Arial"/>
      <family val="2"/>
    </font>
    <font>
      <b/>
      <sz val="10"/>
      <color theme="1"/>
      <name val="Arial"/>
      <family val="2"/>
    </font>
    <font>
      <b/>
      <u val="single"/>
      <sz val="9"/>
      <color theme="1"/>
      <name val="Arial Black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b/>
      <u val="single"/>
      <sz val="16"/>
      <color theme="1"/>
      <name val="Arial"/>
      <family val="2"/>
    </font>
    <font>
      <b/>
      <u val="single"/>
      <sz val="14"/>
      <color theme="1"/>
      <name val="Arial"/>
      <family val="2"/>
    </font>
    <font>
      <b/>
      <sz val="16"/>
      <color theme="1"/>
      <name val="Arial Black"/>
      <family val="2"/>
    </font>
    <font>
      <b/>
      <sz val="12"/>
      <color theme="1"/>
      <name val="Arial Black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3EFC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B7DEE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1" applyNumberFormat="0" applyAlignment="0" applyProtection="0"/>
    <xf numFmtId="0" fontId="62" fillId="21" borderId="2" applyNumberFormat="0" applyAlignment="0" applyProtection="0"/>
    <xf numFmtId="0" fontId="63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65" fillId="28" borderId="1" applyNumberFormat="0" applyAlignment="0" applyProtection="0"/>
    <xf numFmtId="18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6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58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68" fillId="20" borderId="5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64" fillId="0" borderId="8" applyNumberFormat="0" applyFill="0" applyAlignment="0" applyProtection="0"/>
    <xf numFmtId="0" fontId="74" fillId="0" borderId="9" applyNumberFormat="0" applyFill="0" applyAlignment="0" applyProtection="0"/>
  </cellStyleXfs>
  <cellXfs count="244">
    <xf numFmtId="0" fontId="0" fillId="0" borderId="0" xfId="0" applyAlignment="1">
      <alignment/>
    </xf>
    <xf numFmtId="0" fontId="2" fillId="12" borderId="10" xfId="0" applyFont="1" applyFill="1" applyBorder="1" applyAlignment="1" applyProtection="1">
      <alignment/>
      <protection/>
    </xf>
    <xf numFmtId="0" fontId="2" fillId="12" borderId="10" xfId="0" applyNumberFormat="1" applyFont="1" applyFill="1" applyBorder="1" applyAlignment="1" applyProtection="1">
      <alignment horizontal="left" vertical="center"/>
      <protection/>
    </xf>
    <xf numFmtId="0" fontId="2" fillId="12" borderId="10" xfId="0" applyFont="1" applyFill="1" applyBorder="1" applyAlignment="1" applyProtection="1">
      <alignment horizontal="left" vertical="center"/>
      <protection/>
    </xf>
    <xf numFmtId="0" fontId="2" fillId="12" borderId="0" xfId="0" applyNumberFormat="1" applyFont="1" applyFill="1" applyBorder="1" applyAlignment="1" applyProtection="1">
      <alignment horizontal="left" vertical="center"/>
      <protection/>
    </xf>
    <xf numFmtId="0" fontId="2" fillId="32" borderId="0" xfId="0" applyNumberFormat="1" applyFont="1" applyFill="1" applyBorder="1" applyAlignment="1" applyProtection="1">
      <alignment/>
      <protection/>
    </xf>
    <xf numFmtId="0" fontId="0" fillId="32" borderId="0" xfId="0" applyFont="1" applyFill="1" applyAlignment="1" applyProtection="1">
      <alignment/>
      <protection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0" fontId="75" fillId="33" borderId="10" xfId="0" applyFont="1" applyFill="1" applyBorder="1" applyAlignment="1" applyProtection="1">
      <alignment horizontal="left" vertical="center"/>
      <protection/>
    </xf>
    <xf numFmtId="0" fontId="0" fillId="32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12" borderId="0" xfId="0" applyNumberFormat="1" applyFont="1" applyFill="1" applyBorder="1" applyAlignment="1" applyProtection="1">
      <alignment horizontal="center" vertical="center"/>
      <protection/>
    </xf>
    <xf numFmtId="0" fontId="6" fillId="12" borderId="0" xfId="0" applyFont="1" applyFill="1" applyBorder="1" applyAlignment="1" applyProtection="1">
      <alignment horizontal="center" vertical="center"/>
      <protection/>
    </xf>
    <xf numFmtId="0" fontId="2" fillId="12" borderId="0" xfId="0" applyNumberFormat="1" applyFont="1" applyFill="1" applyBorder="1" applyAlignment="1" applyProtection="1">
      <alignment/>
      <protection/>
    </xf>
    <xf numFmtId="0" fontId="6" fillId="12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76" fillId="12" borderId="0" xfId="0" applyNumberFormat="1" applyFont="1" applyFill="1" applyBorder="1" applyAlignment="1" applyProtection="1">
      <alignment horizontal="left" vertical="center"/>
      <protection/>
    </xf>
    <xf numFmtId="0" fontId="21" fillId="12" borderId="0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left" vertical="center"/>
      <protection/>
    </xf>
    <xf numFmtId="0" fontId="3" fillId="12" borderId="10" xfId="0" applyNumberFormat="1" applyFont="1" applyFill="1" applyBorder="1" applyAlignment="1" applyProtection="1">
      <alignment horizontal="left" vertical="center"/>
      <protection/>
    </xf>
    <xf numFmtId="0" fontId="3" fillId="12" borderId="0" xfId="0" applyNumberFormat="1" applyFont="1" applyFill="1" applyBorder="1" applyAlignment="1" applyProtection="1">
      <alignment horizontal="left" vertical="center"/>
      <protection/>
    </xf>
    <xf numFmtId="0" fontId="77" fillId="12" borderId="0" xfId="0" applyNumberFormat="1" applyFont="1" applyFill="1" applyBorder="1" applyAlignment="1" applyProtection="1">
      <alignment horizontal="left" vertical="center"/>
      <protection/>
    </xf>
    <xf numFmtId="0" fontId="3" fillId="32" borderId="0" xfId="0" applyNumberFormat="1" applyFont="1" applyFill="1" applyBorder="1" applyAlignment="1" applyProtection="1">
      <alignment horizontal="left" vertical="center"/>
      <protection/>
    </xf>
    <xf numFmtId="1" fontId="78" fillId="12" borderId="0" xfId="0" applyNumberFormat="1" applyFont="1" applyFill="1" applyBorder="1" applyAlignment="1" applyProtection="1">
      <alignment horizontal="center" vertical="center"/>
      <protection/>
    </xf>
    <xf numFmtId="1" fontId="79" fillId="32" borderId="0" xfId="0" applyNumberFormat="1" applyFont="1" applyFill="1" applyBorder="1" applyAlignment="1" applyProtection="1">
      <alignment horizontal="center" vertical="center"/>
      <protection/>
    </xf>
    <xf numFmtId="1" fontId="79" fillId="12" borderId="0" xfId="0" applyNumberFormat="1" applyFont="1" applyFill="1" applyBorder="1" applyAlignment="1" applyProtection="1">
      <alignment horizontal="center" vertical="center"/>
      <protection/>
    </xf>
    <xf numFmtId="1" fontId="79" fillId="33" borderId="0" xfId="0" applyNumberFormat="1" applyFont="1" applyFill="1" applyBorder="1" applyAlignment="1" applyProtection="1">
      <alignment horizontal="center" vertical="center"/>
      <protection/>
    </xf>
    <xf numFmtId="1" fontId="79" fillId="33" borderId="10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horizontal="left" vertic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left" vertical="center" wrapText="1"/>
      <protection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7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left" vertical="center" wrapText="1"/>
      <protection/>
    </xf>
    <xf numFmtId="0" fontId="3" fillId="34" borderId="0" xfId="0" applyNumberFormat="1" applyFont="1" applyFill="1" applyBorder="1" applyAlignment="1" applyProtection="1">
      <alignment horizontal="left"/>
      <protection/>
    </xf>
    <xf numFmtId="0" fontId="80" fillId="34" borderId="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NumberFormat="1" applyFont="1" applyFill="1" applyBorder="1" applyAlignment="1" applyProtection="1">
      <alignment horizontal="left"/>
      <protection/>
    </xf>
    <xf numFmtId="0" fontId="76" fillId="34" borderId="10" xfId="0" applyNumberFormat="1" applyFont="1" applyFill="1" applyBorder="1" applyAlignment="1" applyProtection="1">
      <alignment horizontal="left" wrapText="1"/>
      <protection/>
    </xf>
    <xf numFmtId="0" fontId="2" fillId="34" borderId="0" xfId="0" applyNumberFormat="1" applyFont="1" applyFill="1" applyBorder="1" applyAlignment="1" applyProtection="1">
      <alignment horizontal="left" wrapText="1"/>
      <protection/>
    </xf>
    <xf numFmtId="0" fontId="3" fillId="32" borderId="0" xfId="0" applyNumberFormat="1" applyFont="1" applyFill="1" applyBorder="1" applyAlignment="1" applyProtection="1">
      <alignment horizontal="left"/>
      <protection/>
    </xf>
    <xf numFmtId="0" fontId="76" fillId="32" borderId="0" xfId="0" applyNumberFormat="1" applyFont="1" applyFill="1" applyBorder="1" applyAlignment="1" applyProtection="1">
      <alignment horizontal="left" wrapText="1"/>
      <protection/>
    </xf>
    <xf numFmtId="0" fontId="2" fillId="32" borderId="0" xfId="0" applyNumberFormat="1" applyFont="1" applyFill="1" applyBorder="1" applyAlignment="1" applyProtection="1">
      <alignment horizontal="left" wrapText="1"/>
      <protection/>
    </xf>
    <xf numFmtId="0" fontId="80" fillId="32" borderId="0" xfId="0" applyNumberFormat="1" applyFont="1" applyFill="1" applyBorder="1" applyAlignment="1" applyProtection="1">
      <alignment horizontal="center" vertical="center" wrapText="1"/>
      <protection/>
    </xf>
    <xf numFmtId="0" fontId="76" fillId="34" borderId="11" xfId="0" applyNumberFormat="1" applyFont="1" applyFill="1" applyBorder="1" applyAlignment="1" applyProtection="1">
      <alignment horizontal="left" wrapText="1"/>
      <protection/>
    </xf>
    <xf numFmtId="0" fontId="80" fillId="33" borderId="0" xfId="0" applyFont="1" applyFill="1" applyAlignment="1" applyProtection="1">
      <alignment horizontal="center" vertical="center"/>
      <protection/>
    </xf>
    <xf numFmtId="0" fontId="76" fillId="33" borderId="10" xfId="0" applyFont="1" applyFill="1" applyBorder="1" applyAlignment="1" applyProtection="1">
      <alignment horizontal="left" vertical="center"/>
      <protection/>
    </xf>
    <xf numFmtId="0" fontId="12" fillId="35" borderId="0" xfId="0" applyNumberFormat="1" applyFont="1" applyFill="1" applyBorder="1" applyAlignment="1" applyProtection="1">
      <alignment horizontal="left" vertical="center"/>
      <protection/>
    </xf>
    <xf numFmtId="1" fontId="81" fillId="35" borderId="0" xfId="0" applyNumberFormat="1" applyFont="1" applyFill="1" applyBorder="1" applyAlignment="1" applyProtection="1">
      <alignment horizontal="center" vertical="center"/>
      <protection/>
    </xf>
    <xf numFmtId="0" fontId="29" fillId="35" borderId="0" xfId="0" applyNumberFormat="1" applyFont="1" applyFill="1" applyBorder="1" applyAlignment="1" applyProtection="1">
      <alignment horizontal="center" vertical="center"/>
      <protection/>
    </xf>
    <xf numFmtId="49" fontId="0" fillId="36" borderId="0" xfId="0" applyNumberFormat="1" applyFont="1" applyFill="1" applyBorder="1" applyAlignment="1" applyProtection="1">
      <alignment/>
      <protection/>
    </xf>
    <xf numFmtId="49" fontId="19" fillId="37" borderId="12" xfId="0" applyNumberFormat="1" applyFont="1" applyFill="1" applyBorder="1" applyAlignment="1" applyProtection="1">
      <alignment horizontal="left" vertical="center"/>
      <protection/>
    </xf>
    <xf numFmtId="49" fontId="28" fillId="37" borderId="13" xfId="0" applyNumberFormat="1" applyFont="1" applyFill="1" applyBorder="1" applyAlignment="1" applyProtection="1">
      <alignment horizontal="center" vertical="center" wrapText="1"/>
      <protection/>
    </xf>
    <xf numFmtId="1" fontId="79" fillId="37" borderId="13" xfId="0" applyNumberFormat="1" applyFont="1" applyFill="1" applyBorder="1" applyAlignment="1" applyProtection="1">
      <alignment horizontal="center" vertical="center"/>
      <protection/>
    </xf>
    <xf numFmtId="1" fontId="79" fillId="37" borderId="14" xfId="0" applyNumberFormat="1" applyFont="1" applyFill="1" applyBorder="1" applyAlignment="1" applyProtection="1">
      <alignment horizontal="center" vertical="center"/>
      <protection/>
    </xf>
    <xf numFmtId="49" fontId="0" fillId="32" borderId="0" xfId="0" applyNumberFormat="1" applyFont="1" applyFill="1" applyBorder="1" applyAlignment="1" applyProtection="1">
      <alignment/>
      <protection/>
    </xf>
    <xf numFmtId="49" fontId="0" fillId="36" borderId="0" xfId="0" applyNumberFormat="1" applyFont="1" applyFill="1" applyBorder="1" applyAlignment="1" applyProtection="1">
      <alignment horizontal="center" vertical="center"/>
      <protection/>
    </xf>
    <xf numFmtId="49" fontId="19" fillId="37" borderId="15" xfId="0" applyNumberFormat="1" applyFont="1" applyFill="1" applyBorder="1" applyAlignment="1" applyProtection="1">
      <alignment horizontal="left" vertical="center"/>
      <protection/>
    </xf>
    <xf numFmtId="49" fontId="19" fillId="37" borderId="0" xfId="0" applyNumberFormat="1" applyFont="1" applyFill="1" applyBorder="1" applyAlignment="1" applyProtection="1">
      <alignment horizontal="center" vertical="center" wrapText="1"/>
      <protection/>
    </xf>
    <xf numFmtId="1" fontId="79" fillId="37" borderId="0" xfId="0" applyNumberFormat="1" applyFont="1" applyFill="1" applyBorder="1" applyAlignment="1" applyProtection="1">
      <alignment horizontal="center" vertical="center"/>
      <protection/>
    </xf>
    <xf numFmtId="1" fontId="79" fillId="37" borderId="16" xfId="0" applyNumberFormat="1" applyFont="1" applyFill="1" applyBorder="1" applyAlignment="1" applyProtection="1">
      <alignment horizontal="center" vertical="center"/>
      <protection/>
    </xf>
    <xf numFmtId="49" fontId="0" fillId="32" borderId="0" xfId="0" applyNumberFormat="1" applyFont="1" applyFill="1" applyBorder="1" applyAlignment="1" applyProtection="1">
      <alignment horizontal="center" vertical="center"/>
      <protection/>
    </xf>
    <xf numFmtId="49" fontId="19" fillId="37" borderId="17" xfId="0" applyNumberFormat="1" applyFont="1" applyFill="1" applyBorder="1" applyAlignment="1" applyProtection="1">
      <alignment horizontal="left" vertical="center"/>
      <protection/>
    </xf>
    <xf numFmtId="49" fontId="19" fillId="37" borderId="18" xfId="0" applyNumberFormat="1" applyFont="1" applyFill="1" applyBorder="1" applyAlignment="1" applyProtection="1">
      <alignment horizontal="center" vertical="center" wrapText="1"/>
      <protection/>
    </xf>
    <xf numFmtId="1" fontId="79" fillId="37" borderId="18" xfId="0" applyNumberFormat="1" applyFont="1" applyFill="1" applyBorder="1" applyAlignment="1" applyProtection="1">
      <alignment horizontal="center" vertical="center"/>
      <protection/>
    </xf>
    <xf numFmtId="1" fontId="79" fillId="37" borderId="19" xfId="0" applyNumberFormat="1" applyFont="1" applyFill="1" applyBorder="1" applyAlignment="1" applyProtection="1">
      <alignment horizontal="center" vertical="center"/>
      <protection/>
    </xf>
    <xf numFmtId="49" fontId="23" fillId="32" borderId="15" xfId="0" applyNumberFormat="1" applyFont="1" applyFill="1" applyBorder="1" applyAlignment="1" applyProtection="1">
      <alignment horizontal="left" vertical="center"/>
      <protection/>
    </xf>
    <xf numFmtId="49" fontId="8" fillId="32" borderId="0" xfId="0" applyNumberFormat="1" applyFont="1" applyFill="1" applyBorder="1" applyAlignment="1" applyProtection="1">
      <alignment horizontal="center" vertical="center"/>
      <protection/>
    </xf>
    <xf numFmtId="1" fontId="82" fillId="32" borderId="0" xfId="0" applyNumberFormat="1" applyFont="1" applyFill="1" applyBorder="1" applyAlignment="1" applyProtection="1">
      <alignment horizontal="center" vertical="center"/>
      <protection/>
    </xf>
    <xf numFmtId="1" fontId="83" fillId="32" borderId="0" xfId="0" applyNumberFormat="1" applyFont="1" applyFill="1" applyBorder="1" applyAlignment="1" applyProtection="1">
      <alignment horizontal="center" vertical="center"/>
      <protection/>
    </xf>
    <xf numFmtId="49" fontId="20" fillId="37" borderId="20" xfId="0" applyNumberFormat="1" applyFont="1" applyFill="1" applyBorder="1" applyAlignment="1" applyProtection="1">
      <alignment horizontal="center" vertical="center"/>
      <protection/>
    </xf>
    <xf numFmtId="49" fontId="20" fillId="37" borderId="21" xfId="0" applyNumberFormat="1" applyFont="1" applyFill="1" applyBorder="1" applyAlignment="1" applyProtection="1">
      <alignment horizontal="center" vertical="center"/>
      <protection/>
    </xf>
    <xf numFmtId="1" fontId="84" fillId="37" borderId="22" xfId="0" applyNumberFormat="1" applyFont="1" applyFill="1" applyBorder="1" applyAlignment="1" applyProtection="1">
      <alignment horizontal="center" vertical="center" wrapText="1"/>
      <protection/>
    </xf>
    <xf numFmtId="49" fontId="4" fillId="32" borderId="0" xfId="0" applyNumberFormat="1" applyFont="1" applyFill="1" applyBorder="1" applyAlignment="1" applyProtection="1">
      <alignment horizontal="left" vertical="center"/>
      <protection/>
    </xf>
    <xf numFmtId="49" fontId="4" fillId="32" borderId="0" xfId="0" applyNumberFormat="1" applyFont="1" applyFill="1" applyBorder="1" applyAlignment="1" applyProtection="1">
      <alignment horizontal="center" vertical="center"/>
      <protection/>
    </xf>
    <xf numFmtId="0" fontId="0" fillId="36" borderId="0" xfId="0" applyFont="1" applyFill="1" applyBorder="1" applyAlignment="1" applyProtection="1">
      <alignment/>
      <protection/>
    </xf>
    <xf numFmtId="0" fontId="14" fillId="38" borderId="0" xfId="0" applyFont="1" applyFill="1" applyBorder="1" applyAlignment="1" applyProtection="1">
      <alignment horizontal="left" vertical="center"/>
      <protection/>
    </xf>
    <xf numFmtId="0" fontId="29" fillId="38" borderId="0" xfId="0" applyFont="1" applyFill="1" applyBorder="1" applyAlignment="1" applyProtection="1">
      <alignment horizontal="center" vertical="center"/>
      <protection/>
    </xf>
    <xf numFmtId="1" fontId="79" fillId="38" borderId="0" xfId="0" applyNumberFormat="1" applyFont="1" applyFill="1" applyBorder="1" applyAlignment="1" applyProtection="1">
      <alignment horizontal="center" vertical="center"/>
      <protection/>
    </xf>
    <xf numFmtId="0" fontId="13" fillId="38" borderId="0" xfId="0" applyFont="1" applyFill="1" applyBorder="1" applyAlignment="1" applyProtection="1">
      <alignment horizontal="left" vertical="center"/>
      <protection/>
    </xf>
    <xf numFmtId="0" fontId="13" fillId="33" borderId="0" xfId="0" applyFont="1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/>
      <protection/>
    </xf>
    <xf numFmtId="0" fontId="0" fillId="36" borderId="0" xfId="0" applyFont="1" applyFill="1" applyBorder="1" applyAlignment="1" applyProtection="1">
      <alignment vertical="center"/>
      <protection/>
    </xf>
    <xf numFmtId="0" fontId="0" fillId="32" borderId="0" xfId="0" applyFont="1" applyFill="1" applyBorder="1" applyAlignment="1" applyProtection="1">
      <alignment vertical="center"/>
      <protection/>
    </xf>
    <xf numFmtId="0" fontId="0" fillId="36" borderId="0" xfId="0" applyFont="1" applyFill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0" fillId="32" borderId="0" xfId="0" applyFont="1" applyFill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15" fillId="33" borderId="10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0" fontId="76" fillId="33" borderId="10" xfId="0" applyFont="1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 applyProtection="1">
      <alignment vertical="center" wrapText="1"/>
      <protection/>
    </xf>
    <xf numFmtId="0" fontId="0" fillId="36" borderId="0" xfId="0" applyFill="1" applyAlignment="1" applyProtection="1">
      <alignment/>
      <protection/>
    </xf>
    <xf numFmtId="0" fontId="80" fillId="33" borderId="0" xfId="0" applyFont="1" applyFill="1" applyBorder="1" applyAlignment="1" applyProtection="1">
      <alignment horizontal="center" vertical="center"/>
      <protection/>
    </xf>
    <xf numFmtId="0" fontId="0" fillId="32" borderId="0" xfId="0" applyFill="1" applyAlignment="1" applyProtection="1">
      <alignment/>
      <protection/>
    </xf>
    <xf numFmtId="0" fontId="85" fillId="33" borderId="1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10" xfId="0" applyFont="1" applyFill="1" applyBorder="1" applyAlignment="1" applyProtection="1">
      <alignment vertical="center"/>
      <protection/>
    </xf>
    <xf numFmtId="0" fontId="0" fillId="32" borderId="0" xfId="0" applyFill="1" applyBorder="1" applyAlignment="1" applyProtection="1">
      <alignment/>
      <protection/>
    </xf>
    <xf numFmtId="1" fontId="82" fillId="33" borderId="0" xfId="0" applyNumberFormat="1" applyFont="1" applyFill="1" applyBorder="1" applyAlignment="1" applyProtection="1">
      <alignment horizontal="center" vertical="center"/>
      <protection/>
    </xf>
    <xf numFmtId="1" fontId="79" fillId="33" borderId="10" xfId="45" applyNumberFormat="1" applyFont="1" applyFill="1" applyBorder="1" applyAlignment="1" applyProtection="1">
      <alignment horizontal="center" vertical="center"/>
      <protection/>
    </xf>
    <xf numFmtId="1" fontId="79" fillId="33" borderId="0" xfId="45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 wrapText="1"/>
      <protection/>
    </xf>
    <xf numFmtId="0" fontId="0" fillId="32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13" fillId="35" borderId="0" xfId="0" applyFont="1" applyFill="1" applyBorder="1" applyAlignment="1" applyProtection="1">
      <alignment horizontal="left" vertical="center"/>
      <protection/>
    </xf>
    <xf numFmtId="0" fontId="29" fillId="35" borderId="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2" fillId="33" borderId="10" xfId="0" applyFont="1" applyFill="1" applyBorder="1" applyAlignment="1" applyProtection="1">
      <alignment horizontal="left" vertical="center"/>
      <protection/>
    </xf>
    <xf numFmtId="0" fontId="0" fillId="36" borderId="0" xfId="0" applyFont="1" applyFill="1" applyBorder="1" applyAlignment="1" applyProtection="1">
      <alignment vertical="center" wrapText="1"/>
      <protection/>
    </xf>
    <xf numFmtId="0" fontId="0" fillId="32" borderId="0" xfId="0" applyFont="1" applyFill="1" applyBorder="1" applyAlignment="1" applyProtection="1">
      <alignment vertical="center" wrapText="1"/>
      <protection/>
    </xf>
    <xf numFmtId="0" fontId="3" fillId="32" borderId="0" xfId="0" applyFont="1" applyFill="1" applyBorder="1" applyAlignment="1" applyProtection="1">
      <alignment horizontal="left" vertical="center"/>
      <protection/>
    </xf>
    <xf numFmtId="0" fontId="2" fillId="36" borderId="0" xfId="0" applyFont="1" applyFill="1" applyBorder="1" applyAlignment="1" applyProtection="1">
      <alignment/>
      <protection/>
    </xf>
    <xf numFmtId="1" fontId="79" fillId="36" borderId="0" xfId="0" applyNumberFormat="1" applyFont="1" applyFill="1" applyBorder="1" applyAlignment="1" applyProtection="1">
      <alignment horizontal="center" vertical="center"/>
      <protection/>
    </xf>
    <xf numFmtId="49" fontId="3" fillId="32" borderId="0" xfId="0" applyNumberFormat="1" applyFont="1" applyFill="1" applyBorder="1" applyAlignment="1" applyProtection="1">
      <alignment horizontal="left" vertical="center"/>
      <protection/>
    </xf>
    <xf numFmtId="0" fontId="4" fillId="36" borderId="0" xfId="0" applyFont="1" applyFill="1" applyBorder="1" applyAlignment="1" applyProtection="1">
      <alignment wrapText="1"/>
      <protection/>
    </xf>
    <xf numFmtId="0" fontId="2" fillId="36" borderId="0" xfId="0" applyFont="1" applyFill="1" applyBorder="1" applyAlignment="1" applyProtection="1">
      <alignment wrapText="1"/>
      <protection/>
    </xf>
    <xf numFmtId="0" fontId="2" fillId="36" borderId="0" xfId="0" applyFont="1" applyFill="1" applyBorder="1" applyAlignment="1" applyProtection="1">
      <alignment/>
      <protection/>
    </xf>
    <xf numFmtId="0" fontId="4" fillId="36" borderId="0" xfId="0" applyFont="1" applyFill="1" applyBorder="1" applyAlignment="1" applyProtection="1">
      <alignment horizontal="left"/>
      <protection/>
    </xf>
    <xf numFmtId="2" fontId="2" fillId="36" borderId="0" xfId="0" applyNumberFormat="1" applyFont="1" applyFill="1" applyBorder="1" applyAlignment="1" applyProtection="1">
      <alignment/>
      <protection/>
    </xf>
    <xf numFmtId="0" fontId="24" fillId="39" borderId="12" xfId="0" applyNumberFormat="1" applyFont="1" applyFill="1" applyBorder="1" applyAlignment="1" applyProtection="1">
      <alignment horizontal="left" vertical="center"/>
      <protection/>
    </xf>
    <xf numFmtId="49" fontId="28" fillId="39" borderId="13" xfId="0" applyNumberFormat="1" applyFont="1" applyFill="1" applyBorder="1" applyAlignment="1" applyProtection="1">
      <alignment horizontal="center" vertical="center" wrapText="1"/>
      <protection/>
    </xf>
    <xf numFmtId="1" fontId="81" fillId="39" borderId="13" xfId="0" applyNumberFormat="1" applyFont="1" applyFill="1" applyBorder="1" applyAlignment="1" applyProtection="1">
      <alignment horizontal="center" vertical="center"/>
      <protection/>
    </xf>
    <xf numFmtId="1" fontId="81" fillId="39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49" fontId="0" fillId="36" borderId="0" xfId="0" applyNumberFormat="1" applyFont="1" applyFill="1" applyBorder="1" applyAlignment="1" applyProtection="1">
      <alignment horizontal="center" vertical="center" wrapText="1"/>
      <protection/>
    </xf>
    <xf numFmtId="0" fontId="24" fillId="39" borderId="15" xfId="0" applyNumberFormat="1" applyFont="1" applyFill="1" applyBorder="1" applyAlignment="1" applyProtection="1">
      <alignment horizontal="left" vertical="center"/>
      <protection/>
    </xf>
    <xf numFmtId="49" fontId="19" fillId="39" borderId="0" xfId="0" applyNumberFormat="1" applyFont="1" applyFill="1" applyBorder="1" applyAlignment="1" applyProtection="1">
      <alignment horizontal="center" vertical="center" wrapText="1"/>
      <protection/>
    </xf>
    <xf numFmtId="1" fontId="81" fillId="39" borderId="0" xfId="0" applyNumberFormat="1" applyFont="1" applyFill="1" applyBorder="1" applyAlignment="1" applyProtection="1">
      <alignment horizontal="center" vertical="center"/>
      <protection/>
    </xf>
    <xf numFmtId="1" fontId="81" fillId="39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wrapText="1"/>
      <protection/>
    </xf>
    <xf numFmtId="0" fontId="24" fillId="39" borderId="17" xfId="0" applyNumberFormat="1" applyFont="1" applyFill="1" applyBorder="1" applyAlignment="1" applyProtection="1">
      <alignment horizontal="left" vertical="center"/>
      <protection/>
    </xf>
    <xf numFmtId="49" fontId="22" fillId="39" borderId="18" xfId="0" applyNumberFormat="1" applyFont="1" applyFill="1" applyBorder="1" applyAlignment="1" applyProtection="1">
      <alignment horizontal="center" vertical="center" wrapText="1"/>
      <protection/>
    </xf>
    <xf numFmtId="1" fontId="81" fillId="39" borderId="18" xfId="0" applyNumberFormat="1" applyFont="1" applyFill="1" applyBorder="1" applyAlignment="1" applyProtection="1">
      <alignment horizontal="center" vertical="center"/>
      <protection/>
    </xf>
    <xf numFmtId="1" fontId="81" fillId="39" borderId="19" xfId="0" applyNumberFormat="1" applyFont="1" applyFill="1" applyBorder="1" applyAlignment="1" applyProtection="1">
      <alignment horizontal="center" vertical="center"/>
      <protection/>
    </xf>
    <xf numFmtId="0" fontId="25" fillId="32" borderId="0" xfId="0" applyNumberFormat="1" applyFont="1" applyFill="1" applyBorder="1" applyAlignment="1" applyProtection="1">
      <alignment horizontal="left" vertical="center"/>
      <protection/>
    </xf>
    <xf numFmtId="49" fontId="18" fillId="32" borderId="0" xfId="0" applyNumberFormat="1" applyFont="1" applyFill="1" applyBorder="1" applyAlignment="1" applyProtection="1">
      <alignment horizontal="center" vertical="center"/>
      <protection/>
    </xf>
    <xf numFmtId="1" fontId="86" fillId="32" borderId="0" xfId="0" applyNumberFormat="1" applyFont="1" applyFill="1" applyBorder="1" applyAlignment="1" applyProtection="1">
      <alignment horizontal="center" vertical="center"/>
      <protection/>
    </xf>
    <xf numFmtId="0" fontId="20" fillId="39" borderId="20" xfId="0" applyNumberFormat="1" applyFont="1" applyFill="1" applyBorder="1" applyAlignment="1" applyProtection="1">
      <alignment horizontal="center" vertical="center"/>
      <protection/>
    </xf>
    <xf numFmtId="2" fontId="20" fillId="39" borderId="21" xfId="0" applyNumberFormat="1" applyFont="1" applyFill="1" applyBorder="1" applyAlignment="1" applyProtection="1">
      <alignment horizontal="center" vertical="center"/>
      <protection/>
    </xf>
    <xf numFmtId="49" fontId="84" fillId="40" borderId="22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NumberFormat="1" applyFont="1" applyFill="1" applyBorder="1" applyAlignment="1" applyProtection="1">
      <alignment horizontal="left" vertical="center"/>
      <protection/>
    </xf>
    <xf numFmtId="0" fontId="11" fillId="35" borderId="0" xfId="0" applyNumberFormat="1" applyFont="1" applyFill="1" applyBorder="1" applyAlignment="1" applyProtection="1">
      <alignment horizontal="left" vertical="center"/>
      <protection/>
    </xf>
    <xf numFmtId="1" fontId="87" fillId="35" borderId="0" xfId="0" applyNumberFormat="1" applyFont="1" applyFill="1" applyBorder="1" applyAlignment="1" applyProtection="1">
      <alignment horizontal="center" vertical="center"/>
      <protection/>
    </xf>
    <xf numFmtId="0" fontId="26" fillId="39" borderId="0" xfId="0" applyNumberFormat="1" applyFont="1" applyFill="1" applyBorder="1" applyAlignment="1" applyProtection="1">
      <alignment horizontal="left" vertical="center"/>
      <protection/>
    </xf>
    <xf numFmtId="0" fontId="5" fillId="39" borderId="0" xfId="0" applyFont="1" applyFill="1" applyBorder="1" applyAlignment="1" applyProtection="1">
      <alignment horizontal="center" vertical="center" wrapText="1"/>
      <protection/>
    </xf>
    <xf numFmtId="1" fontId="88" fillId="39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3" fillId="39" borderId="0" xfId="0" applyNumberFormat="1" applyFont="1" applyFill="1" applyBorder="1" applyAlignment="1" applyProtection="1">
      <alignment horizontal="left" vertical="center"/>
      <protection/>
    </xf>
    <xf numFmtId="0" fontId="6" fillId="39" borderId="0" xfId="0" applyNumberFormat="1" applyFont="1" applyFill="1" applyBorder="1" applyAlignment="1" applyProtection="1">
      <alignment horizontal="center" vertical="center"/>
      <protection/>
    </xf>
    <xf numFmtId="0" fontId="3" fillId="39" borderId="10" xfId="0" applyNumberFormat="1" applyFont="1" applyFill="1" applyBorder="1" applyAlignment="1" applyProtection="1">
      <alignment horizontal="left" vertical="center"/>
      <protection/>
    </xf>
    <xf numFmtId="0" fontId="2" fillId="39" borderId="10" xfId="0" applyNumberFormat="1" applyFont="1" applyFill="1" applyBorder="1" applyAlignment="1" applyProtection="1">
      <alignment/>
      <protection/>
    </xf>
    <xf numFmtId="1" fontId="79" fillId="39" borderId="10" xfId="0" applyNumberFormat="1" applyFont="1" applyFill="1" applyBorder="1" applyAlignment="1" applyProtection="1">
      <alignment horizontal="center" vertical="center"/>
      <protection/>
    </xf>
    <xf numFmtId="0" fontId="4" fillId="39" borderId="0" xfId="0" applyNumberFormat="1" applyFont="1" applyFill="1" applyBorder="1" applyAlignment="1" applyProtection="1">
      <alignment horizontal="left" vertical="center"/>
      <protection/>
    </xf>
    <xf numFmtId="0" fontId="17" fillId="39" borderId="0" xfId="0" applyNumberFormat="1" applyFont="1" applyFill="1" applyBorder="1" applyAlignment="1" applyProtection="1">
      <alignment vertical="center"/>
      <protection/>
    </xf>
    <xf numFmtId="1" fontId="82" fillId="39" borderId="0" xfId="0" applyNumberFormat="1" applyFont="1" applyFill="1" applyBorder="1" applyAlignment="1" applyProtection="1">
      <alignment horizontal="center" vertical="center"/>
      <protection/>
    </xf>
    <xf numFmtId="1" fontId="78" fillId="39" borderId="0" xfId="0" applyNumberFormat="1" applyFont="1" applyFill="1" applyBorder="1" applyAlignment="1" applyProtection="1">
      <alignment horizontal="center" vertical="center"/>
      <protection/>
    </xf>
    <xf numFmtId="0" fontId="2" fillId="39" borderId="10" xfId="0" applyNumberFormat="1" applyFont="1" applyFill="1" applyBorder="1" applyAlignment="1" applyProtection="1">
      <alignment vertical="center"/>
      <protection/>
    </xf>
    <xf numFmtId="0" fontId="17" fillId="39" borderId="0" xfId="0" applyFont="1" applyFill="1" applyBorder="1" applyAlignment="1" applyProtection="1">
      <alignment/>
      <protection/>
    </xf>
    <xf numFmtId="0" fontId="2" fillId="39" borderId="0" xfId="0" applyNumberFormat="1" applyFont="1" applyFill="1" applyBorder="1" applyAlignment="1" applyProtection="1">
      <alignment vertical="center"/>
      <protection/>
    </xf>
    <xf numFmtId="1" fontId="79" fillId="39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1" fontId="7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7" fillId="32" borderId="0" xfId="0" applyNumberFormat="1" applyFont="1" applyFill="1" applyBorder="1" applyAlignment="1" applyProtection="1">
      <alignment horizontal="left" vertical="center"/>
      <protection/>
    </xf>
    <xf numFmtId="0" fontId="0" fillId="32" borderId="0" xfId="0" applyNumberFormat="1" applyFont="1" applyFill="1" applyBorder="1" applyAlignment="1" applyProtection="1">
      <alignment vertical="center"/>
      <protection/>
    </xf>
    <xf numFmtId="0" fontId="11" fillId="39" borderId="0" xfId="0" applyNumberFormat="1" applyFont="1" applyFill="1" applyBorder="1" applyAlignment="1" applyProtection="1">
      <alignment horizontal="left" vertical="center"/>
      <protection/>
    </xf>
    <xf numFmtId="0" fontId="14" fillId="39" borderId="0" xfId="0" applyFont="1" applyFill="1" applyBorder="1" applyAlignment="1" applyProtection="1">
      <alignment horizontal="center" vertical="center" wrapText="1"/>
      <protection/>
    </xf>
    <xf numFmtId="1" fontId="87" fillId="39" borderId="0" xfId="0" applyNumberFormat="1" applyFont="1" applyFill="1" applyBorder="1" applyAlignment="1" applyProtection="1">
      <alignment horizontal="center" vertical="center"/>
      <protection/>
    </xf>
    <xf numFmtId="0" fontId="6" fillId="39" borderId="0" xfId="0" applyFont="1" applyFill="1" applyBorder="1" applyAlignment="1" applyProtection="1">
      <alignment horizontal="center" vertical="center" wrapText="1"/>
      <protection/>
    </xf>
    <xf numFmtId="0" fontId="2" fillId="39" borderId="10" xfId="0" applyFont="1" applyFill="1" applyBorder="1" applyAlignment="1" applyProtection="1">
      <alignment horizontal="left" vertical="center" wrapText="1"/>
      <protection/>
    </xf>
    <xf numFmtId="0" fontId="7" fillId="39" borderId="0" xfId="0" applyFont="1" applyFill="1" applyBorder="1" applyAlignment="1" applyProtection="1">
      <alignment horizontal="left" vertical="center" wrapText="1"/>
      <protection/>
    </xf>
    <xf numFmtId="1" fontId="83" fillId="39" borderId="0" xfId="0" applyNumberFormat="1" applyFont="1" applyFill="1" applyBorder="1" applyAlignment="1" applyProtection="1">
      <alignment horizontal="center" vertical="center"/>
      <protection/>
    </xf>
    <xf numFmtId="0" fontId="6" fillId="39" borderId="0" xfId="0" applyFont="1" applyFill="1" applyBorder="1" applyAlignment="1" applyProtection="1">
      <alignment horizontal="center" vertical="center"/>
      <protection/>
    </xf>
    <xf numFmtId="0" fontId="2" fillId="39" borderId="10" xfId="0" applyFont="1" applyFill="1" applyBorder="1" applyAlignment="1" applyProtection="1">
      <alignment vertical="center"/>
      <protection/>
    </xf>
    <xf numFmtId="0" fontId="0" fillId="36" borderId="0" xfId="0" applyFont="1" applyFill="1" applyBorder="1" applyAlignment="1" applyProtection="1">
      <alignment vertical="center" wrapText="1"/>
      <protection/>
    </xf>
    <xf numFmtId="0" fontId="7" fillId="39" borderId="0" xfId="0" applyNumberFormat="1" applyFont="1" applyFill="1" applyBorder="1" applyAlignment="1" applyProtection="1">
      <alignment horizontal="left" vertical="center"/>
      <protection/>
    </xf>
    <xf numFmtId="0" fontId="6" fillId="39" borderId="0" xfId="0" applyNumberFormat="1" applyFont="1" applyFill="1" applyBorder="1" applyAlignment="1" applyProtection="1">
      <alignment vertical="center"/>
      <protection/>
    </xf>
    <xf numFmtId="0" fontId="2" fillId="39" borderId="10" xfId="0" applyFont="1" applyFill="1" applyBorder="1" applyAlignment="1" applyProtection="1">
      <alignment vertical="center" wrapText="1"/>
      <protection/>
    </xf>
    <xf numFmtId="0" fontId="6" fillId="39" borderId="0" xfId="0" applyFont="1" applyFill="1" applyBorder="1" applyAlignment="1" applyProtection="1">
      <alignment horizontal="center" wrapText="1"/>
      <protection/>
    </xf>
    <xf numFmtId="0" fontId="11" fillId="39" borderId="23" xfId="0" applyNumberFormat="1" applyFont="1" applyFill="1" applyBorder="1" applyAlignment="1" applyProtection="1">
      <alignment horizontal="left" vertical="center"/>
      <protection/>
    </xf>
    <xf numFmtId="0" fontId="3" fillId="39" borderId="23" xfId="0" applyNumberFormat="1" applyFont="1" applyFill="1" applyBorder="1" applyAlignment="1" applyProtection="1">
      <alignment horizontal="left" vertical="center"/>
      <protection/>
    </xf>
    <xf numFmtId="0" fontId="3" fillId="36" borderId="0" xfId="0" applyNumberFormat="1" applyFont="1" applyFill="1" applyBorder="1" applyAlignment="1" applyProtection="1">
      <alignment horizontal="left" vertical="center"/>
      <protection/>
    </xf>
    <xf numFmtId="0" fontId="0" fillId="36" borderId="0" xfId="0" applyNumberFormat="1" applyFont="1" applyFill="1" applyBorder="1" applyAlignment="1" applyProtection="1">
      <alignment vertical="center"/>
      <protection/>
    </xf>
    <xf numFmtId="1" fontId="83" fillId="36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Alignment="1" applyProtection="1">
      <alignment horizontal="left" vertical="center"/>
      <protection/>
    </xf>
    <xf numFmtId="1" fontId="83" fillId="0" borderId="0" xfId="0" applyNumberFormat="1" applyFont="1" applyAlignment="1" applyProtection="1">
      <alignment horizontal="center" vertical="center"/>
      <protection/>
    </xf>
    <xf numFmtId="0" fontId="24" fillId="34" borderId="12" xfId="0" applyNumberFormat="1" applyFont="1" applyFill="1" applyBorder="1" applyAlignment="1" applyProtection="1">
      <alignment horizontal="left" vertical="center"/>
      <protection/>
    </xf>
    <xf numFmtId="49" fontId="28" fillId="34" borderId="13" xfId="0" applyNumberFormat="1" applyFont="1" applyFill="1" applyBorder="1" applyAlignment="1" applyProtection="1">
      <alignment horizontal="center" vertical="center" wrapText="1"/>
      <protection/>
    </xf>
    <xf numFmtId="1" fontId="81" fillId="34" borderId="14" xfId="0" applyNumberFormat="1" applyFont="1" applyFill="1" applyBorder="1" applyAlignment="1" applyProtection="1">
      <alignment horizontal="center" vertical="center"/>
      <protection/>
    </xf>
    <xf numFmtId="0" fontId="24" fillId="34" borderId="15" xfId="0" applyNumberFormat="1" applyFont="1" applyFill="1" applyBorder="1" applyAlignment="1" applyProtection="1">
      <alignment horizontal="left" vertical="center"/>
      <protection/>
    </xf>
    <xf numFmtId="49" fontId="19" fillId="34" borderId="0" xfId="0" applyNumberFormat="1" applyFont="1" applyFill="1" applyBorder="1" applyAlignment="1" applyProtection="1">
      <alignment horizontal="center" vertical="center" wrapText="1"/>
      <protection/>
    </xf>
    <xf numFmtId="1" fontId="81" fillId="34" borderId="16" xfId="0" applyNumberFormat="1" applyFont="1" applyFill="1" applyBorder="1" applyAlignment="1" applyProtection="1">
      <alignment horizontal="center" vertical="center"/>
      <protection/>
    </xf>
    <xf numFmtId="0" fontId="24" fillId="34" borderId="17" xfId="0" applyNumberFormat="1" applyFont="1" applyFill="1" applyBorder="1" applyAlignment="1" applyProtection="1">
      <alignment horizontal="left" vertical="center"/>
      <protection/>
    </xf>
    <xf numFmtId="49" fontId="22" fillId="34" borderId="18" xfId="0" applyNumberFormat="1" applyFont="1" applyFill="1" applyBorder="1" applyAlignment="1" applyProtection="1">
      <alignment horizontal="center" vertical="center" wrapText="1"/>
      <protection/>
    </xf>
    <xf numFmtId="1" fontId="81" fillId="34" borderId="19" xfId="0" applyNumberFormat="1" applyFont="1" applyFill="1" applyBorder="1" applyAlignment="1" applyProtection="1">
      <alignment horizontal="center" vertical="center"/>
      <protection/>
    </xf>
    <xf numFmtId="0" fontId="20" fillId="34" borderId="20" xfId="0" applyNumberFormat="1" applyFont="1" applyFill="1" applyBorder="1" applyAlignment="1" applyProtection="1">
      <alignment horizontal="center" vertical="center"/>
      <protection/>
    </xf>
    <xf numFmtId="49" fontId="20" fillId="34" borderId="21" xfId="0" applyNumberFormat="1" applyFont="1" applyFill="1" applyBorder="1" applyAlignment="1" applyProtection="1">
      <alignment horizontal="center" vertical="center"/>
      <protection/>
    </xf>
    <xf numFmtId="1" fontId="84" fillId="34" borderId="22" xfId="0" applyNumberFormat="1" applyFont="1" applyFill="1" applyBorder="1" applyAlignment="1" applyProtection="1">
      <alignment horizontal="center" vertical="center" wrapText="1"/>
      <protection/>
    </xf>
    <xf numFmtId="0" fontId="4" fillId="35" borderId="0" xfId="0" applyNumberFormat="1" applyFont="1" applyFill="1" applyBorder="1" applyAlignment="1" applyProtection="1">
      <alignment horizontal="left" vertical="center"/>
      <protection/>
    </xf>
    <xf numFmtId="49" fontId="29" fillId="35" borderId="0" xfId="0" applyNumberFormat="1" applyFont="1" applyFill="1" applyBorder="1" applyAlignment="1" applyProtection="1">
      <alignment horizontal="center" vertical="center"/>
      <protection/>
    </xf>
    <xf numFmtId="1" fontId="82" fillId="35" borderId="0" xfId="0" applyNumberFormat="1" applyFont="1" applyFill="1" applyBorder="1" applyAlignment="1" applyProtection="1">
      <alignment horizontal="center" vertical="center"/>
      <protection/>
    </xf>
    <xf numFmtId="0" fontId="4" fillId="34" borderId="0" xfId="0" applyNumberFormat="1" applyFont="1" applyFill="1" applyBorder="1" applyAlignment="1" applyProtection="1">
      <alignment horizontal="left" vertical="center"/>
      <protection/>
    </xf>
    <xf numFmtId="49" fontId="4" fillId="34" borderId="0" xfId="0" applyNumberFormat="1" applyFont="1" applyFill="1" applyBorder="1" applyAlignment="1" applyProtection="1">
      <alignment horizontal="center" vertical="center"/>
      <protection/>
    </xf>
    <xf numFmtId="1" fontId="82" fillId="34" borderId="0" xfId="0" applyNumberFormat="1" applyFont="1" applyFill="1" applyBorder="1" applyAlignment="1" applyProtection="1">
      <alignment horizontal="center" vertical="center"/>
      <protection/>
    </xf>
    <xf numFmtId="1" fontId="88" fillId="34" borderId="0" xfId="0" applyNumberFormat="1" applyFont="1" applyFill="1" applyBorder="1" applyAlignment="1" applyProtection="1">
      <alignment horizontal="center" vertical="center"/>
      <protection/>
    </xf>
    <xf numFmtId="1" fontId="79" fillId="34" borderId="10" xfId="0" applyNumberFormat="1" applyFont="1" applyFill="1" applyBorder="1" applyAlignment="1" applyProtection="1">
      <alignment horizontal="center" vertical="center"/>
      <protection/>
    </xf>
    <xf numFmtId="1" fontId="79" fillId="34" borderId="0" xfId="0" applyNumberFormat="1" applyFont="1" applyFill="1" applyBorder="1" applyAlignment="1" applyProtection="1">
      <alignment horizontal="center" vertical="center"/>
      <protection/>
    </xf>
    <xf numFmtId="1" fontId="78" fillId="34" borderId="0" xfId="0" applyNumberFormat="1" applyFont="1" applyFill="1" applyBorder="1" applyAlignment="1" applyProtection="1">
      <alignment horizontal="center" vertical="center"/>
      <protection/>
    </xf>
    <xf numFmtId="1" fontId="83" fillId="34" borderId="0" xfId="0" applyNumberFormat="1" applyFont="1" applyFill="1" applyBorder="1" applyAlignment="1" applyProtection="1">
      <alignment horizontal="center" vertical="center"/>
      <protection/>
    </xf>
    <xf numFmtId="0" fontId="19" fillId="12" borderId="12" xfId="0" applyNumberFormat="1" applyFont="1" applyFill="1" applyBorder="1" applyAlignment="1" applyProtection="1">
      <alignment horizontal="left" vertical="center"/>
      <protection/>
    </xf>
    <xf numFmtId="49" fontId="19" fillId="12" borderId="13" xfId="0" applyNumberFormat="1" applyFont="1" applyFill="1" applyBorder="1" applyAlignment="1" applyProtection="1">
      <alignment horizontal="center" vertical="center" wrapText="1"/>
      <protection/>
    </xf>
    <xf numFmtId="1" fontId="89" fillId="12" borderId="14" xfId="0" applyNumberFormat="1" applyFont="1" applyFill="1" applyBorder="1" applyAlignment="1" applyProtection="1">
      <alignment horizontal="center" vertical="center"/>
      <protection/>
    </xf>
    <xf numFmtId="0" fontId="19" fillId="12" borderId="17" xfId="0" applyNumberFormat="1" applyFont="1" applyFill="1" applyBorder="1" applyAlignment="1" applyProtection="1">
      <alignment horizontal="left" vertical="center"/>
      <protection/>
    </xf>
    <xf numFmtId="49" fontId="19" fillId="12" borderId="18" xfId="0" applyNumberFormat="1" applyFont="1" applyFill="1" applyBorder="1" applyAlignment="1" applyProtection="1">
      <alignment horizontal="center" vertical="center"/>
      <protection/>
    </xf>
    <xf numFmtId="1" fontId="89" fillId="12" borderId="19" xfId="0" applyNumberFormat="1" applyFont="1" applyFill="1" applyBorder="1" applyAlignment="1" applyProtection="1">
      <alignment horizontal="center" vertical="center"/>
      <protection/>
    </xf>
    <xf numFmtId="49" fontId="22" fillId="12" borderId="18" xfId="0" applyNumberFormat="1" applyFont="1" applyFill="1" applyBorder="1" applyAlignment="1" applyProtection="1">
      <alignment horizontal="center" vertical="center"/>
      <protection/>
    </xf>
    <xf numFmtId="1" fontId="89" fillId="12" borderId="18" xfId="0" applyNumberFormat="1" applyFont="1" applyFill="1" applyBorder="1" applyAlignment="1" applyProtection="1">
      <alignment horizontal="center" vertical="center"/>
      <protection/>
    </xf>
    <xf numFmtId="0" fontId="18" fillId="32" borderId="0" xfId="0" applyNumberFormat="1" applyFont="1" applyFill="1" applyBorder="1" applyAlignment="1" applyProtection="1">
      <alignment horizontal="left" vertical="center"/>
      <protection/>
    </xf>
    <xf numFmtId="1" fontId="90" fillId="32" borderId="0" xfId="0" applyNumberFormat="1" applyFont="1" applyFill="1" applyBorder="1" applyAlignment="1" applyProtection="1">
      <alignment horizontal="center" vertical="center"/>
      <protection/>
    </xf>
    <xf numFmtId="0" fontId="20" fillId="41" borderId="20" xfId="0" applyNumberFormat="1" applyFont="1" applyFill="1" applyBorder="1" applyAlignment="1" applyProtection="1">
      <alignment horizontal="center" vertical="center"/>
      <protection/>
    </xf>
    <xf numFmtId="49" fontId="20" fillId="41" borderId="21" xfId="0" applyNumberFormat="1" applyFont="1" applyFill="1" applyBorder="1" applyAlignment="1" applyProtection="1">
      <alignment horizontal="center" vertical="center"/>
      <protection/>
    </xf>
    <xf numFmtId="1" fontId="84" fillId="41" borderId="22" xfId="0" applyNumberFormat="1" applyFont="1" applyFill="1" applyBorder="1" applyAlignment="1" applyProtection="1">
      <alignment horizontal="center" vertical="center" wrapText="1"/>
      <protection/>
    </xf>
    <xf numFmtId="1" fontId="82" fillId="35" borderId="0" xfId="0" applyNumberFormat="1" applyFont="1" applyFill="1" applyBorder="1" applyAlignment="1" applyProtection="1">
      <alignment horizontal="center" vertical="center" wrapText="1"/>
      <protection/>
    </xf>
    <xf numFmtId="0" fontId="11" fillId="12" borderId="0" xfId="0" applyNumberFormat="1" applyFont="1" applyFill="1" applyBorder="1" applyAlignment="1" applyProtection="1">
      <alignment horizontal="left" vertical="center"/>
      <protection/>
    </xf>
    <xf numFmtId="0" fontId="11" fillId="12" borderId="0" xfId="0" applyFont="1" applyFill="1" applyBorder="1" applyAlignment="1" applyProtection="1">
      <alignment horizontal="center" vertical="center" wrapText="1"/>
      <protection/>
    </xf>
    <xf numFmtId="1" fontId="87" fillId="12" borderId="0" xfId="0" applyNumberFormat="1" applyFont="1" applyFill="1" applyBorder="1" applyAlignment="1" applyProtection="1">
      <alignment horizontal="center" vertical="center"/>
      <protection/>
    </xf>
    <xf numFmtId="1" fontId="79" fillId="12" borderId="10" xfId="0" applyNumberFormat="1" applyFont="1" applyFill="1" applyBorder="1" applyAlignment="1" applyProtection="1">
      <alignment horizontal="center" vertical="center"/>
      <protection/>
    </xf>
    <xf numFmtId="0" fontId="2" fillId="12" borderId="0" xfId="0" applyFont="1" applyFill="1" applyBorder="1" applyAlignment="1" applyProtection="1">
      <alignment horizontal="left" vertical="center"/>
      <protection/>
    </xf>
    <xf numFmtId="0" fontId="2" fillId="12" borderId="10" xfId="0" applyNumberFormat="1" applyFont="1" applyFill="1" applyBorder="1" applyAlignment="1" applyProtection="1">
      <alignment/>
      <protection/>
    </xf>
    <xf numFmtId="0" fontId="7" fillId="12" borderId="0" xfId="0" applyNumberFormat="1" applyFont="1" applyFill="1" applyBorder="1" applyAlignment="1" applyProtection="1">
      <alignment horizontal="left" vertical="center"/>
      <protection/>
    </xf>
    <xf numFmtId="0" fontId="0" fillId="12" borderId="0" xfId="0" applyFill="1" applyBorder="1" applyAlignment="1" applyProtection="1">
      <alignment/>
      <protection/>
    </xf>
    <xf numFmtId="1" fontId="83" fillId="12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 horizontal="left" vertical="center"/>
      <protection/>
    </xf>
    <xf numFmtId="1" fontId="83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54"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11.421875" defaultRowHeight="12" customHeight="1"/>
  <cols>
    <col min="1" max="1" width="1.7109375" style="80" customWidth="1"/>
    <col min="2" max="2" width="16.140625" style="118" customWidth="1"/>
    <col min="3" max="3" width="92.7109375" style="119" customWidth="1"/>
    <col min="4" max="6" width="15.00390625" style="120" customWidth="1"/>
    <col min="7" max="16384" width="11.421875" style="9" customWidth="1"/>
  </cols>
  <sheetData>
    <row r="1" spans="1:6" s="60" customFormat="1" ht="49.5">
      <c r="A1" s="55"/>
      <c r="B1" s="56"/>
      <c r="C1" s="57" t="s">
        <v>761</v>
      </c>
      <c r="D1" s="58"/>
      <c r="E1" s="58"/>
      <c r="F1" s="59"/>
    </row>
    <row r="2" spans="1:6" s="66" customFormat="1" ht="49.5">
      <c r="A2" s="61"/>
      <c r="B2" s="62"/>
      <c r="C2" s="63" t="s">
        <v>719</v>
      </c>
      <c r="D2" s="64"/>
      <c r="E2" s="64"/>
      <c r="F2" s="65"/>
    </row>
    <row r="3" spans="1:6" s="66" customFormat="1" ht="25.5" thickBot="1">
      <c r="A3" s="61"/>
      <c r="B3" s="67"/>
      <c r="C3" s="68" t="s">
        <v>468</v>
      </c>
      <c r="D3" s="69"/>
      <c r="E3" s="69"/>
      <c r="F3" s="70"/>
    </row>
    <row r="4" spans="2:6" s="66" customFormat="1" ht="12.75" customHeight="1" thickBot="1">
      <c r="B4" s="71"/>
      <c r="C4" s="72"/>
      <c r="D4" s="73"/>
      <c r="E4" s="74"/>
      <c r="F4" s="74"/>
    </row>
    <row r="5" spans="1:6" s="66" customFormat="1" ht="29.25" customHeight="1" thickBot="1">
      <c r="A5" s="61"/>
      <c r="B5" s="75" t="s">
        <v>459</v>
      </c>
      <c r="C5" s="76" t="s">
        <v>72</v>
      </c>
      <c r="D5" s="77" t="s">
        <v>460</v>
      </c>
      <c r="E5" s="77" t="s">
        <v>765</v>
      </c>
      <c r="F5" s="77" t="s">
        <v>766</v>
      </c>
    </row>
    <row r="6" spans="2:6" s="66" customFormat="1" ht="12.75" customHeight="1">
      <c r="B6" s="78"/>
      <c r="C6" s="79"/>
      <c r="D6" s="73"/>
      <c r="E6" s="73"/>
      <c r="F6" s="73"/>
    </row>
    <row r="7" spans="2:6" ht="30.75" customHeight="1">
      <c r="B7" s="81"/>
      <c r="C7" s="82" t="s">
        <v>642</v>
      </c>
      <c r="D7" s="83"/>
      <c r="E7" s="83"/>
      <c r="F7" s="83"/>
    </row>
    <row r="8" spans="2:6" s="66" customFormat="1" ht="12.75" customHeight="1">
      <c r="B8" s="32"/>
      <c r="C8" s="33"/>
      <c r="D8" s="27"/>
      <c r="E8" s="27"/>
      <c r="F8" s="27"/>
    </row>
    <row r="9" spans="2:6" s="66" customFormat="1" ht="12.75" customHeight="1">
      <c r="B9" s="32"/>
      <c r="C9" s="34" t="s">
        <v>641</v>
      </c>
      <c r="D9" s="27"/>
      <c r="E9" s="27"/>
      <c r="F9" s="27"/>
    </row>
    <row r="10" spans="2:6" s="66" customFormat="1" ht="12.75" customHeight="1">
      <c r="B10" s="30" t="s">
        <v>508</v>
      </c>
      <c r="C10" s="31" t="s">
        <v>629</v>
      </c>
      <c r="D10" s="28">
        <v>93</v>
      </c>
      <c r="E10" s="28"/>
      <c r="F10" s="28"/>
    </row>
    <row r="11" spans="2:6" s="66" customFormat="1" ht="12.75" customHeight="1">
      <c r="B11" s="30" t="s">
        <v>509</v>
      </c>
      <c r="C11" s="31" t="s">
        <v>630</v>
      </c>
      <c r="D11" s="28">
        <v>58</v>
      </c>
      <c r="E11" s="28"/>
      <c r="F11" s="28"/>
    </row>
    <row r="12" spans="2:6" s="66" customFormat="1" ht="12.75" customHeight="1">
      <c r="B12" s="30" t="s">
        <v>510</v>
      </c>
      <c r="C12" s="31" t="s">
        <v>631</v>
      </c>
      <c r="D12" s="28">
        <v>50</v>
      </c>
      <c r="E12" s="28"/>
      <c r="F12" s="28"/>
    </row>
    <row r="13" spans="2:6" s="66" customFormat="1" ht="12.75" customHeight="1">
      <c r="B13" s="30" t="s">
        <v>511</v>
      </c>
      <c r="C13" s="31" t="s">
        <v>632</v>
      </c>
      <c r="D13" s="28">
        <v>53</v>
      </c>
      <c r="E13" s="28"/>
      <c r="F13" s="28"/>
    </row>
    <row r="14" spans="2:6" s="66" customFormat="1" ht="12.75" customHeight="1">
      <c r="B14" s="30" t="s">
        <v>513</v>
      </c>
      <c r="C14" s="31" t="s">
        <v>633</v>
      </c>
      <c r="D14" s="28">
        <v>68</v>
      </c>
      <c r="E14" s="28"/>
      <c r="F14" s="28"/>
    </row>
    <row r="15" spans="2:6" s="66" customFormat="1" ht="12.75" customHeight="1">
      <c r="B15" s="30" t="s">
        <v>516</v>
      </c>
      <c r="C15" s="31" t="s">
        <v>634</v>
      </c>
      <c r="D15" s="28">
        <v>4</v>
      </c>
      <c r="E15" s="28"/>
      <c r="F15" s="28"/>
    </row>
    <row r="16" spans="2:6" s="66" customFormat="1" ht="12.75" customHeight="1">
      <c r="B16" s="32"/>
      <c r="C16" s="33"/>
      <c r="D16" s="27" t="s">
        <v>503</v>
      </c>
      <c r="E16" s="27"/>
      <c r="F16" s="27"/>
    </row>
    <row r="17" spans="1:6" ht="12" customHeight="1">
      <c r="A17" s="9"/>
      <c r="B17" s="32"/>
      <c r="C17" s="34" t="s">
        <v>635</v>
      </c>
      <c r="D17" s="27" t="s">
        <v>503</v>
      </c>
      <c r="E17" s="27"/>
      <c r="F17" s="27"/>
    </row>
    <row r="18" spans="2:6" ht="12" customHeight="1">
      <c r="B18" s="30" t="s">
        <v>512</v>
      </c>
      <c r="C18" s="31" t="s">
        <v>636</v>
      </c>
      <c r="D18" s="28">
        <v>18</v>
      </c>
      <c r="E18" s="28"/>
      <c r="F18" s="28"/>
    </row>
    <row r="19" spans="2:6" s="66" customFormat="1" ht="12.75" customHeight="1">
      <c r="B19" s="30" t="s">
        <v>514</v>
      </c>
      <c r="C19" s="31" t="s">
        <v>637</v>
      </c>
      <c r="D19" s="28">
        <v>18</v>
      </c>
      <c r="E19" s="28"/>
      <c r="F19" s="28"/>
    </row>
    <row r="20" spans="2:6" s="66" customFormat="1" ht="12.75" customHeight="1">
      <c r="B20" s="30" t="s">
        <v>517</v>
      </c>
      <c r="C20" s="31" t="s">
        <v>638</v>
      </c>
      <c r="D20" s="28">
        <v>38</v>
      </c>
      <c r="E20" s="28"/>
      <c r="F20" s="28"/>
    </row>
    <row r="21" spans="1:6" ht="12" customHeight="1">
      <c r="A21" s="9"/>
      <c r="B21" s="32"/>
      <c r="C21" s="33"/>
      <c r="D21" s="27" t="s">
        <v>503</v>
      </c>
      <c r="E21" s="27"/>
      <c r="F21" s="27"/>
    </row>
    <row r="22" spans="2:6" s="66" customFormat="1" ht="12.75" customHeight="1">
      <c r="B22" s="30" t="s">
        <v>515</v>
      </c>
      <c r="C22" s="31" t="s">
        <v>639</v>
      </c>
      <c r="D22" s="28">
        <v>18</v>
      </c>
      <c r="E22" s="28"/>
      <c r="F22" s="28"/>
    </row>
    <row r="23" spans="2:6" s="66" customFormat="1" ht="12.75" customHeight="1">
      <c r="B23" s="30" t="s">
        <v>518</v>
      </c>
      <c r="C23" s="31" t="s">
        <v>640</v>
      </c>
      <c r="D23" s="28">
        <v>15</v>
      </c>
      <c r="E23" s="28"/>
      <c r="F23" s="28"/>
    </row>
    <row r="24" spans="2:6" s="66" customFormat="1" ht="12.75" customHeight="1">
      <c r="B24" s="32"/>
      <c r="C24" s="33"/>
      <c r="D24" s="27" t="s">
        <v>503</v>
      </c>
      <c r="E24" s="27"/>
      <c r="F24" s="27"/>
    </row>
    <row r="25" spans="2:6" s="66" customFormat="1" ht="12.75" customHeight="1">
      <c r="B25" s="78"/>
      <c r="C25" s="79"/>
      <c r="D25" s="73" t="s">
        <v>503</v>
      </c>
      <c r="E25" s="73"/>
      <c r="F25" s="73"/>
    </row>
    <row r="26" spans="2:6" ht="30.75" customHeight="1">
      <c r="B26" s="84"/>
      <c r="C26" s="82" t="s">
        <v>720</v>
      </c>
      <c r="D26" s="83" t="s">
        <v>503</v>
      </c>
      <c r="E26" s="83"/>
      <c r="F26" s="83"/>
    </row>
    <row r="27" spans="1:6" ht="12" customHeight="1">
      <c r="A27" s="9"/>
      <c r="B27" s="85"/>
      <c r="C27" s="86"/>
      <c r="D27" s="27" t="s">
        <v>503</v>
      </c>
      <c r="E27" s="27"/>
      <c r="F27" s="27"/>
    </row>
    <row r="28" spans="1:6" s="88" customFormat="1" ht="12" customHeight="1">
      <c r="A28" s="87"/>
      <c r="B28" s="15"/>
      <c r="C28" s="10" t="s">
        <v>619</v>
      </c>
      <c r="D28" s="27" t="s">
        <v>503</v>
      </c>
      <c r="E28" s="27"/>
      <c r="F28" s="27"/>
    </row>
    <row r="29" spans="1:6" s="91" customFormat="1" ht="12" customHeight="1">
      <c r="A29" s="89"/>
      <c r="B29" s="19" t="s">
        <v>586</v>
      </c>
      <c r="C29" s="90" t="s">
        <v>620</v>
      </c>
      <c r="D29" s="28">
        <v>41</v>
      </c>
      <c r="E29" s="28"/>
      <c r="F29" s="28"/>
    </row>
    <row r="30" spans="1:6" s="91" customFormat="1" ht="12" customHeight="1">
      <c r="A30" s="89"/>
      <c r="B30" s="15"/>
      <c r="C30" s="92"/>
      <c r="D30" s="27" t="s">
        <v>503</v>
      </c>
      <c r="E30" s="27"/>
      <c r="F30" s="27"/>
    </row>
    <row r="31" spans="1:6" s="88" customFormat="1" ht="12" customHeight="1">
      <c r="A31" s="87"/>
      <c r="B31" s="15"/>
      <c r="C31" s="18" t="s">
        <v>153</v>
      </c>
      <c r="D31" s="27" t="s">
        <v>503</v>
      </c>
      <c r="E31" s="27"/>
      <c r="F31" s="27"/>
    </row>
    <row r="32" spans="1:6" s="88" customFormat="1" ht="12" customHeight="1">
      <c r="A32" s="87"/>
      <c r="B32" s="19" t="s">
        <v>154</v>
      </c>
      <c r="C32" s="93" t="s">
        <v>155</v>
      </c>
      <c r="D32" s="28">
        <v>1569</v>
      </c>
      <c r="E32" s="28"/>
      <c r="F32" s="28"/>
    </row>
    <row r="33" spans="1:6" s="88" customFormat="1" ht="12" customHeight="1">
      <c r="A33" s="87"/>
      <c r="B33" s="19" t="s">
        <v>156</v>
      </c>
      <c r="C33" s="93" t="s">
        <v>157</v>
      </c>
      <c r="D33" s="28">
        <v>4298</v>
      </c>
      <c r="E33" s="28"/>
      <c r="F33" s="28"/>
    </row>
    <row r="34" spans="1:6" s="88" customFormat="1" ht="12" customHeight="1">
      <c r="A34" s="87"/>
      <c r="B34" s="19" t="s">
        <v>158</v>
      </c>
      <c r="C34" s="93" t="s">
        <v>159</v>
      </c>
      <c r="D34" s="28">
        <v>788</v>
      </c>
      <c r="E34" s="28"/>
      <c r="F34" s="28"/>
    </row>
    <row r="35" spans="1:6" s="88" customFormat="1" ht="12" customHeight="1">
      <c r="A35" s="87"/>
      <c r="B35" s="15"/>
      <c r="C35" s="94"/>
      <c r="D35" s="27" t="s">
        <v>503</v>
      </c>
      <c r="E35" s="27"/>
      <c r="F35" s="27"/>
    </row>
    <row r="36" spans="1:6" s="88" customFormat="1" ht="12" customHeight="1">
      <c r="A36" s="87"/>
      <c r="B36" s="15"/>
      <c r="C36" s="18" t="s">
        <v>160</v>
      </c>
      <c r="D36" s="27" t="s">
        <v>503</v>
      </c>
      <c r="E36" s="27"/>
      <c r="F36" s="27"/>
    </row>
    <row r="37" spans="1:6" s="88" customFormat="1" ht="12" customHeight="1">
      <c r="A37" s="87"/>
      <c r="B37" s="19" t="s">
        <v>351</v>
      </c>
      <c r="C37" s="95" t="s">
        <v>352</v>
      </c>
      <c r="D37" s="28">
        <v>82</v>
      </c>
      <c r="E37" s="28"/>
      <c r="F37" s="28"/>
    </row>
    <row r="38" spans="1:6" s="88" customFormat="1" ht="12" customHeight="1">
      <c r="A38" s="87"/>
      <c r="B38" s="19" t="s">
        <v>292</v>
      </c>
      <c r="C38" s="90" t="s">
        <v>293</v>
      </c>
      <c r="D38" s="28">
        <v>35</v>
      </c>
      <c r="E38" s="28"/>
      <c r="F38" s="28"/>
    </row>
    <row r="39" spans="1:6" s="88" customFormat="1" ht="12" customHeight="1">
      <c r="A39" s="87"/>
      <c r="B39" s="19" t="s">
        <v>294</v>
      </c>
      <c r="C39" s="90" t="s">
        <v>295</v>
      </c>
      <c r="D39" s="28">
        <v>12</v>
      </c>
      <c r="E39" s="28"/>
      <c r="F39" s="28"/>
    </row>
    <row r="40" spans="2:6" s="88" customFormat="1" ht="12" customHeight="1">
      <c r="B40" s="19" t="s">
        <v>296</v>
      </c>
      <c r="C40" s="90" t="s">
        <v>297</v>
      </c>
      <c r="D40" s="28" t="s">
        <v>503</v>
      </c>
      <c r="E40" s="28"/>
      <c r="F40" s="28"/>
    </row>
    <row r="41" spans="1:6" s="88" customFormat="1" ht="12" customHeight="1">
      <c r="A41" s="87"/>
      <c r="B41" s="19" t="s">
        <v>298</v>
      </c>
      <c r="C41" s="90" t="s">
        <v>0</v>
      </c>
      <c r="D41" s="28">
        <v>4</v>
      </c>
      <c r="E41" s="28"/>
      <c r="F41" s="28"/>
    </row>
    <row r="42" spans="1:6" s="88" customFormat="1" ht="12" customHeight="1">
      <c r="A42" s="87"/>
      <c r="B42" s="19" t="s">
        <v>1</v>
      </c>
      <c r="C42" s="90" t="s">
        <v>2</v>
      </c>
      <c r="D42" s="28">
        <v>7</v>
      </c>
      <c r="E42" s="28"/>
      <c r="F42" s="28"/>
    </row>
    <row r="43" spans="2:6" s="88" customFormat="1" ht="12" customHeight="1">
      <c r="B43" s="19" t="s">
        <v>3</v>
      </c>
      <c r="C43" s="90" t="s">
        <v>4</v>
      </c>
      <c r="D43" s="28">
        <v>7</v>
      </c>
      <c r="E43" s="28" t="s">
        <v>778</v>
      </c>
      <c r="F43" s="28"/>
    </row>
    <row r="44" spans="2:6" ht="12" customHeight="1">
      <c r="B44" s="19" t="s">
        <v>5</v>
      </c>
      <c r="C44" s="90" t="s">
        <v>6</v>
      </c>
      <c r="D44" s="28">
        <v>-1</v>
      </c>
      <c r="E44" s="28" t="s">
        <v>778</v>
      </c>
      <c r="F44" s="28"/>
    </row>
    <row r="45" spans="1:6" s="91" customFormat="1" ht="12" customHeight="1">
      <c r="A45" s="89"/>
      <c r="B45" s="19" t="s">
        <v>389</v>
      </c>
      <c r="C45" s="96" t="s">
        <v>390</v>
      </c>
      <c r="D45" s="28">
        <v>8</v>
      </c>
      <c r="E45" s="28"/>
      <c r="F45" s="28"/>
    </row>
    <row r="46" spans="1:6" s="91" customFormat="1" ht="12" customHeight="1">
      <c r="A46" s="89"/>
      <c r="B46" s="19" t="s">
        <v>767</v>
      </c>
      <c r="C46" s="97" t="s">
        <v>768</v>
      </c>
      <c r="D46" s="28" t="s">
        <v>503</v>
      </c>
      <c r="E46" s="28" t="s">
        <v>778</v>
      </c>
      <c r="F46" s="28"/>
    </row>
    <row r="47" spans="1:6" s="91" customFormat="1" ht="12" customHeight="1">
      <c r="A47" s="89"/>
      <c r="B47" s="15"/>
      <c r="C47" s="98"/>
      <c r="D47" s="27" t="s">
        <v>503</v>
      </c>
      <c r="E47" s="27"/>
      <c r="F47" s="27"/>
    </row>
    <row r="48" spans="1:6" s="101" customFormat="1" ht="12" customHeight="1">
      <c r="A48" s="99"/>
      <c r="B48" s="15"/>
      <c r="C48" s="100" t="s">
        <v>705</v>
      </c>
      <c r="D48" s="27" t="s">
        <v>503</v>
      </c>
      <c r="E48" s="27"/>
      <c r="F48" s="27"/>
    </row>
    <row r="49" spans="1:6" s="101" customFormat="1" ht="12" customHeight="1">
      <c r="A49" s="99"/>
      <c r="B49" s="19" t="s">
        <v>613</v>
      </c>
      <c r="C49" s="102" t="s">
        <v>614</v>
      </c>
      <c r="D49" s="28">
        <v>208</v>
      </c>
      <c r="E49" s="28"/>
      <c r="F49" s="28"/>
    </row>
    <row r="50" spans="1:6" s="101" customFormat="1" ht="12" customHeight="1">
      <c r="A50" s="99"/>
      <c r="B50" s="15"/>
      <c r="C50" s="103"/>
      <c r="D50" s="27" t="s">
        <v>503</v>
      </c>
      <c r="E50" s="27"/>
      <c r="F50" s="27"/>
    </row>
    <row r="51" spans="1:6" s="101" customFormat="1" ht="12" customHeight="1">
      <c r="A51" s="99"/>
      <c r="B51" s="15"/>
      <c r="C51" s="50" t="s">
        <v>760</v>
      </c>
      <c r="D51" s="27" t="s">
        <v>503</v>
      </c>
      <c r="E51" s="27"/>
      <c r="F51" s="27"/>
    </row>
    <row r="52" spans="1:6" s="101" customFormat="1" ht="12" customHeight="1">
      <c r="A52" s="99"/>
      <c r="B52" s="19" t="s">
        <v>727</v>
      </c>
      <c r="C52" s="51" t="s">
        <v>728</v>
      </c>
      <c r="D52" s="28">
        <v>2</v>
      </c>
      <c r="E52" s="28"/>
      <c r="F52" s="28"/>
    </row>
    <row r="53" spans="1:6" s="101" customFormat="1" ht="12" customHeight="1">
      <c r="A53" s="99"/>
      <c r="B53" s="15"/>
      <c r="C53" s="103"/>
      <c r="D53" s="27" t="s">
        <v>503</v>
      </c>
      <c r="E53" s="27"/>
      <c r="F53" s="27"/>
    </row>
    <row r="54" spans="1:6" s="101" customFormat="1" ht="12" customHeight="1">
      <c r="A54" s="99"/>
      <c r="B54" s="15"/>
      <c r="C54" s="10" t="s">
        <v>483</v>
      </c>
      <c r="D54" s="27" t="s">
        <v>503</v>
      </c>
      <c r="E54" s="27"/>
      <c r="F54" s="27"/>
    </row>
    <row r="55" spans="1:6" s="101" customFormat="1" ht="12" customHeight="1">
      <c r="A55" s="99"/>
      <c r="B55" s="19" t="s">
        <v>401</v>
      </c>
      <c r="C55" s="104" t="s">
        <v>484</v>
      </c>
      <c r="D55" s="28">
        <v>22</v>
      </c>
      <c r="E55" s="28"/>
      <c r="F55" s="28"/>
    </row>
    <row r="56" spans="1:6" s="101" customFormat="1" ht="12" customHeight="1">
      <c r="A56" s="99"/>
      <c r="B56" s="15"/>
      <c r="C56" s="103"/>
      <c r="D56" s="27" t="s">
        <v>503</v>
      </c>
      <c r="E56" s="27"/>
      <c r="F56" s="27"/>
    </row>
    <row r="57" spans="1:6" s="101" customFormat="1" ht="12" customHeight="1">
      <c r="A57" s="99"/>
      <c r="B57" s="15"/>
      <c r="C57" s="10" t="s">
        <v>623</v>
      </c>
      <c r="D57" s="27" t="s">
        <v>503</v>
      </c>
      <c r="E57" s="27"/>
      <c r="F57" s="27"/>
    </row>
    <row r="58" spans="1:6" s="101" customFormat="1" ht="12" customHeight="1">
      <c r="A58" s="99"/>
      <c r="B58" s="19" t="s">
        <v>704</v>
      </c>
      <c r="C58" s="90" t="s">
        <v>623</v>
      </c>
      <c r="D58" s="28">
        <v>52</v>
      </c>
      <c r="E58" s="28"/>
      <c r="F58" s="28"/>
    </row>
    <row r="59" spans="1:6" s="101" customFormat="1" ht="12" customHeight="1">
      <c r="A59" s="99"/>
      <c r="B59" s="19" t="s">
        <v>699</v>
      </c>
      <c r="C59" s="90" t="s">
        <v>700</v>
      </c>
      <c r="D59" s="28">
        <v>30</v>
      </c>
      <c r="E59" s="28"/>
      <c r="F59" s="28"/>
    </row>
    <row r="60" spans="1:6" s="101" customFormat="1" ht="12" customHeight="1">
      <c r="A60" s="99"/>
      <c r="B60" s="19" t="s">
        <v>587</v>
      </c>
      <c r="C60" s="90" t="s">
        <v>701</v>
      </c>
      <c r="D60" s="28">
        <v>61</v>
      </c>
      <c r="E60" s="28"/>
      <c r="F60" s="28"/>
    </row>
    <row r="61" spans="1:6" s="101" customFormat="1" ht="12" customHeight="1">
      <c r="A61" s="99"/>
      <c r="B61" s="19" t="s">
        <v>588</v>
      </c>
      <c r="C61" s="90" t="s">
        <v>702</v>
      </c>
      <c r="D61" s="28">
        <v>22</v>
      </c>
      <c r="E61" s="28"/>
      <c r="F61" s="28"/>
    </row>
    <row r="62" spans="1:6" s="101" customFormat="1" ht="12" customHeight="1">
      <c r="A62" s="99"/>
      <c r="B62" s="19" t="s">
        <v>595</v>
      </c>
      <c r="C62" s="90" t="s">
        <v>703</v>
      </c>
      <c r="D62" s="28">
        <v>45</v>
      </c>
      <c r="E62" s="28"/>
      <c r="F62" s="28"/>
    </row>
    <row r="63" spans="1:6" s="101" customFormat="1" ht="12" customHeight="1">
      <c r="A63" s="99"/>
      <c r="B63" s="15"/>
      <c r="C63" s="103"/>
      <c r="D63" s="27" t="s">
        <v>503</v>
      </c>
      <c r="E63" s="27"/>
      <c r="F63" s="27"/>
    </row>
    <row r="64" spans="1:6" s="101" customFormat="1" ht="12" customHeight="1">
      <c r="A64" s="99"/>
      <c r="B64" s="15"/>
      <c r="C64" s="10" t="s">
        <v>621</v>
      </c>
      <c r="D64" s="27" t="s">
        <v>503</v>
      </c>
      <c r="E64" s="27"/>
      <c r="F64" s="27"/>
    </row>
    <row r="65" spans="1:6" s="101" customFormat="1" ht="12" customHeight="1">
      <c r="A65" s="99"/>
      <c r="B65" s="19" t="s">
        <v>584</v>
      </c>
      <c r="C65" s="90" t="s">
        <v>622</v>
      </c>
      <c r="D65" s="28">
        <v>407</v>
      </c>
      <c r="E65" s="28"/>
      <c r="F65" s="28"/>
    </row>
    <row r="66" spans="1:6" s="101" customFormat="1" ht="12" customHeight="1">
      <c r="A66" s="99"/>
      <c r="B66" s="15"/>
      <c r="C66" s="103"/>
      <c r="D66" s="27" t="s">
        <v>503</v>
      </c>
      <c r="E66" s="27"/>
      <c r="F66" s="27"/>
    </row>
    <row r="67" spans="1:6" s="101" customFormat="1" ht="12" customHeight="1">
      <c r="A67" s="99"/>
      <c r="B67" s="15"/>
      <c r="C67" s="10" t="s">
        <v>462</v>
      </c>
      <c r="D67" s="27" t="s">
        <v>503</v>
      </c>
      <c r="E67" s="27"/>
      <c r="F67" s="27"/>
    </row>
    <row r="68" spans="1:6" s="101" customFormat="1" ht="12" customHeight="1">
      <c r="A68" s="99"/>
      <c r="B68" s="19" t="s">
        <v>206</v>
      </c>
      <c r="C68" s="90" t="s">
        <v>215</v>
      </c>
      <c r="D68" s="28">
        <v>5087</v>
      </c>
      <c r="E68" s="28"/>
      <c r="F68" s="28"/>
    </row>
    <row r="69" spans="1:6" s="101" customFormat="1" ht="12" customHeight="1">
      <c r="A69" s="99"/>
      <c r="B69" s="19" t="s">
        <v>207</v>
      </c>
      <c r="C69" s="90" t="s">
        <v>216</v>
      </c>
      <c r="D69" s="28">
        <v>890</v>
      </c>
      <c r="E69" s="28"/>
      <c r="F69" s="28"/>
    </row>
    <row r="70" spans="1:6" s="101" customFormat="1" ht="12" customHeight="1">
      <c r="A70" s="99"/>
      <c r="B70" s="19" t="s">
        <v>208</v>
      </c>
      <c r="C70" s="90" t="s">
        <v>217</v>
      </c>
      <c r="D70" s="28">
        <v>-1</v>
      </c>
      <c r="E70" s="28" t="s">
        <v>778</v>
      </c>
      <c r="F70" s="28"/>
    </row>
    <row r="71" spans="2:6" s="105" customFormat="1" ht="12" customHeight="1">
      <c r="B71" s="19" t="s">
        <v>209</v>
      </c>
      <c r="C71" s="90" t="s">
        <v>218</v>
      </c>
      <c r="D71" s="28">
        <v>289</v>
      </c>
      <c r="E71" s="28"/>
      <c r="F71" s="28"/>
    </row>
    <row r="72" spans="1:6" s="88" customFormat="1" ht="12" customHeight="1">
      <c r="A72" s="87"/>
      <c r="B72" s="19" t="s">
        <v>210</v>
      </c>
      <c r="C72" s="90" t="s">
        <v>219</v>
      </c>
      <c r="D72" s="28">
        <v>216</v>
      </c>
      <c r="E72" s="28"/>
      <c r="F72" s="28"/>
    </row>
    <row r="73" spans="1:6" s="91" customFormat="1" ht="12" customHeight="1">
      <c r="A73" s="89"/>
      <c r="B73" s="19" t="s">
        <v>211</v>
      </c>
      <c r="C73" s="90" t="s">
        <v>220</v>
      </c>
      <c r="D73" s="28">
        <v>577</v>
      </c>
      <c r="E73" s="28"/>
      <c r="F73" s="28"/>
    </row>
    <row r="74" spans="1:6" s="91" customFormat="1" ht="12" customHeight="1">
      <c r="A74" s="89"/>
      <c r="B74" s="19" t="s">
        <v>212</v>
      </c>
      <c r="C74" s="90" t="s">
        <v>221</v>
      </c>
      <c r="D74" s="28">
        <v>163</v>
      </c>
      <c r="E74" s="28"/>
      <c r="F74" s="28"/>
    </row>
    <row r="75" spans="1:6" s="91" customFormat="1" ht="12" customHeight="1">
      <c r="A75" s="89"/>
      <c r="B75" s="19" t="s">
        <v>213</v>
      </c>
      <c r="C75" s="90" t="s">
        <v>723</v>
      </c>
      <c r="D75" s="28">
        <v>368</v>
      </c>
      <c r="E75" s="28"/>
      <c r="F75" s="28"/>
    </row>
    <row r="76" spans="1:6" s="91" customFormat="1" ht="12" customHeight="1">
      <c r="A76" s="89"/>
      <c r="B76" s="19" t="s">
        <v>214</v>
      </c>
      <c r="C76" s="90" t="s">
        <v>222</v>
      </c>
      <c r="D76" s="28">
        <v>46</v>
      </c>
      <c r="E76" s="28"/>
      <c r="F76" s="28"/>
    </row>
    <row r="77" spans="1:6" s="91" customFormat="1" ht="12" customHeight="1">
      <c r="A77" s="89"/>
      <c r="B77" s="19" t="s">
        <v>583</v>
      </c>
      <c r="C77" s="90" t="s">
        <v>722</v>
      </c>
      <c r="D77" s="28">
        <v>300</v>
      </c>
      <c r="E77" s="28"/>
      <c r="F77" s="28"/>
    </row>
    <row r="78" spans="1:6" s="91" customFormat="1" ht="12" customHeight="1">
      <c r="A78" s="89"/>
      <c r="B78" s="15"/>
      <c r="C78" s="92"/>
      <c r="D78" s="27" t="s">
        <v>503</v>
      </c>
      <c r="E78" s="27"/>
      <c r="F78" s="27"/>
    </row>
    <row r="79" spans="1:6" s="91" customFormat="1" ht="12" customHeight="1">
      <c r="A79" s="89"/>
      <c r="B79" s="85"/>
      <c r="C79" s="10" t="s">
        <v>463</v>
      </c>
      <c r="D79" s="106" t="s">
        <v>503</v>
      </c>
      <c r="E79" s="106"/>
      <c r="F79" s="106"/>
    </row>
    <row r="80" spans="1:6" s="91" customFormat="1" ht="12" customHeight="1">
      <c r="A80" s="89"/>
      <c r="B80" s="19" t="s">
        <v>224</v>
      </c>
      <c r="C80" s="90" t="s">
        <v>223</v>
      </c>
      <c r="D80" s="28">
        <v>431</v>
      </c>
      <c r="E80" s="28"/>
      <c r="F80" s="28"/>
    </row>
    <row r="81" spans="2:6" s="88" customFormat="1" ht="12" customHeight="1">
      <c r="B81" s="19" t="s">
        <v>353</v>
      </c>
      <c r="C81" s="90" t="s">
        <v>331</v>
      </c>
      <c r="D81" s="28">
        <v>31</v>
      </c>
      <c r="E81" s="28"/>
      <c r="F81" s="28"/>
    </row>
    <row r="82" spans="1:6" s="88" customFormat="1" ht="12" customHeight="1">
      <c r="A82" s="87"/>
      <c r="B82" s="19" t="s">
        <v>282</v>
      </c>
      <c r="C82" s="90" t="s">
        <v>283</v>
      </c>
      <c r="D82" s="28">
        <v>12</v>
      </c>
      <c r="E82" s="28"/>
      <c r="F82" s="28"/>
    </row>
    <row r="83" spans="1:6" s="91" customFormat="1" ht="12" customHeight="1">
      <c r="A83" s="89"/>
      <c r="B83" s="19" t="s">
        <v>284</v>
      </c>
      <c r="C83" s="90" t="s">
        <v>285</v>
      </c>
      <c r="D83" s="28">
        <v>40</v>
      </c>
      <c r="E83" s="28"/>
      <c r="F83" s="28"/>
    </row>
    <row r="84" spans="1:6" s="91" customFormat="1" ht="12" customHeight="1">
      <c r="A84" s="89"/>
      <c r="B84" s="19" t="s">
        <v>408</v>
      </c>
      <c r="C84" s="90" t="s">
        <v>409</v>
      </c>
      <c r="D84" s="28">
        <v>29</v>
      </c>
      <c r="E84" s="28"/>
      <c r="F84" s="28"/>
    </row>
    <row r="85" spans="1:6" s="91" customFormat="1" ht="12" customHeight="1">
      <c r="A85" s="89"/>
      <c r="B85" s="19" t="s">
        <v>330</v>
      </c>
      <c r="C85" s="90" t="s">
        <v>327</v>
      </c>
      <c r="D85" s="28">
        <v>27</v>
      </c>
      <c r="E85" s="28"/>
      <c r="F85" s="28"/>
    </row>
    <row r="86" spans="1:6" s="91" customFormat="1" ht="12" customHeight="1">
      <c r="A86" s="89"/>
      <c r="B86" s="19" t="s">
        <v>385</v>
      </c>
      <c r="C86" s="90" t="s">
        <v>386</v>
      </c>
      <c r="D86" s="28">
        <v>12</v>
      </c>
      <c r="E86" s="28"/>
      <c r="F86" s="28"/>
    </row>
    <row r="87" spans="1:6" s="91" customFormat="1" ht="12" customHeight="1">
      <c r="A87" s="89"/>
      <c r="B87" s="15"/>
      <c r="C87" s="92"/>
      <c r="D87" s="27" t="s">
        <v>503</v>
      </c>
      <c r="E87" s="27"/>
      <c r="F87" s="27"/>
    </row>
    <row r="88" spans="1:6" s="91" customFormat="1" ht="12" customHeight="1">
      <c r="A88" s="89"/>
      <c r="B88" s="85"/>
      <c r="C88" s="29" t="s">
        <v>627</v>
      </c>
      <c r="D88" s="106" t="s">
        <v>503</v>
      </c>
      <c r="E88" s="106"/>
      <c r="F88" s="106"/>
    </row>
    <row r="89" spans="1:6" s="91" customFormat="1" ht="12" customHeight="1">
      <c r="A89" s="89"/>
      <c r="B89" s="19" t="s">
        <v>626</v>
      </c>
      <c r="C89" s="8" t="s">
        <v>628</v>
      </c>
      <c r="D89" s="28">
        <v>50</v>
      </c>
      <c r="E89" s="28"/>
      <c r="F89" s="28"/>
    </row>
    <row r="90" spans="2:6" s="88" customFormat="1" ht="12" customHeight="1">
      <c r="B90" s="15"/>
      <c r="C90" s="92"/>
      <c r="D90" s="27" t="s">
        <v>503</v>
      </c>
      <c r="E90" s="27"/>
      <c r="F90" s="27"/>
    </row>
    <row r="91" spans="1:6" s="91" customFormat="1" ht="12" customHeight="1">
      <c r="A91" s="89"/>
      <c r="B91" s="85"/>
      <c r="C91" s="29" t="s">
        <v>625</v>
      </c>
      <c r="D91" s="106" t="s">
        <v>503</v>
      </c>
      <c r="E91" s="106"/>
      <c r="F91" s="106"/>
    </row>
    <row r="92" spans="1:6" s="91" customFormat="1" ht="12" customHeight="1">
      <c r="A92" s="89"/>
      <c r="B92" s="19" t="s">
        <v>624</v>
      </c>
      <c r="C92" s="8" t="s">
        <v>625</v>
      </c>
      <c r="D92" s="28">
        <v>6</v>
      </c>
      <c r="E92" s="28" t="s">
        <v>778</v>
      </c>
      <c r="F92" s="28"/>
    </row>
    <row r="93" spans="2:6" s="88" customFormat="1" ht="12" customHeight="1">
      <c r="B93" s="15"/>
      <c r="C93" s="92"/>
      <c r="D93" s="27" t="s">
        <v>503</v>
      </c>
      <c r="E93" s="27"/>
      <c r="F93" s="27"/>
    </row>
    <row r="94" spans="1:6" s="91" customFormat="1" ht="12" customHeight="1">
      <c r="A94" s="89"/>
      <c r="B94" s="85"/>
      <c r="C94" s="29" t="s">
        <v>726</v>
      </c>
      <c r="D94" s="106" t="s">
        <v>503</v>
      </c>
      <c r="E94" s="106"/>
      <c r="F94" s="106"/>
    </row>
    <row r="95" spans="1:6" s="91" customFormat="1" ht="12" customHeight="1">
      <c r="A95" s="89"/>
      <c r="B95" s="19" t="s">
        <v>585</v>
      </c>
      <c r="C95" s="8" t="s">
        <v>725</v>
      </c>
      <c r="D95" s="28">
        <v>80</v>
      </c>
      <c r="E95" s="28"/>
      <c r="F95" s="28"/>
    </row>
    <row r="96" spans="2:6" s="88" customFormat="1" ht="12" customHeight="1">
      <c r="B96" s="15"/>
      <c r="C96" s="92"/>
      <c r="D96" s="27" t="s">
        <v>503</v>
      </c>
      <c r="E96" s="27"/>
      <c r="F96" s="27"/>
    </row>
    <row r="97" spans="2:6" ht="12" customHeight="1">
      <c r="B97" s="15"/>
      <c r="C97" s="18" t="s">
        <v>496</v>
      </c>
      <c r="D97" s="27" t="s">
        <v>503</v>
      </c>
      <c r="E97" s="27"/>
      <c r="F97" s="27"/>
    </row>
    <row r="98" spans="2:6" ht="24">
      <c r="B98" s="19" t="s">
        <v>475</v>
      </c>
      <c r="C98" s="7" t="s">
        <v>476</v>
      </c>
      <c r="D98" s="28">
        <v>7</v>
      </c>
      <c r="E98" s="28"/>
      <c r="F98" s="28"/>
    </row>
    <row r="99" spans="2:6" ht="24">
      <c r="B99" s="19" t="s">
        <v>477</v>
      </c>
      <c r="C99" s="7" t="s">
        <v>478</v>
      </c>
      <c r="D99" s="28">
        <v>12</v>
      </c>
      <c r="E99" s="28"/>
      <c r="F99" s="28"/>
    </row>
    <row r="100" spans="2:6" ht="24">
      <c r="B100" s="19" t="s">
        <v>479</v>
      </c>
      <c r="C100" s="7" t="s">
        <v>480</v>
      </c>
      <c r="D100" s="28">
        <v>9</v>
      </c>
      <c r="E100" s="28"/>
      <c r="F100" s="28"/>
    </row>
    <row r="101" spans="2:6" ht="12" customHeight="1">
      <c r="B101" s="15"/>
      <c r="C101" s="94"/>
      <c r="D101" s="27" t="s">
        <v>503</v>
      </c>
      <c r="E101" s="27"/>
      <c r="F101" s="27"/>
    </row>
    <row r="102" spans="1:6" s="91" customFormat="1" ht="12" customHeight="1">
      <c r="A102" s="89"/>
      <c r="B102" s="15"/>
      <c r="C102" s="10" t="s">
        <v>225</v>
      </c>
      <c r="D102" s="27" t="s">
        <v>503</v>
      </c>
      <c r="E102" s="27"/>
      <c r="F102" s="27"/>
    </row>
    <row r="103" spans="1:6" s="91" customFormat="1" ht="12" customHeight="1">
      <c r="A103" s="89"/>
      <c r="B103" s="19" t="s">
        <v>226</v>
      </c>
      <c r="C103" s="90" t="s">
        <v>233</v>
      </c>
      <c r="D103" s="28">
        <v>2</v>
      </c>
      <c r="E103" s="28"/>
      <c r="F103" s="28"/>
    </row>
    <row r="104" spans="1:6" s="91" customFormat="1" ht="12" customHeight="1">
      <c r="A104" s="89"/>
      <c r="B104" s="19" t="s">
        <v>227</v>
      </c>
      <c r="C104" s="90" t="s">
        <v>234</v>
      </c>
      <c r="D104" s="28">
        <v>2</v>
      </c>
      <c r="E104" s="28"/>
      <c r="F104" s="28"/>
    </row>
    <row r="105" spans="2:6" s="88" customFormat="1" ht="12" customHeight="1">
      <c r="B105" s="19" t="s">
        <v>228</v>
      </c>
      <c r="C105" s="90" t="s">
        <v>235</v>
      </c>
      <c r="D105" s="28">
        <v>17</v>
      </c>
      <c r="E105" s="28"/>
      <c r="F105" s="28"/>
    </row>
    <row r="106" spans="1:6" s="88" customFormat="1" ht="12" customHeight="1">
      <c r="A106" s="87"/>
      <c r="B106" s="19" t="s">
        <v>229</v>
      </c>
      <c r="C106" s="90" t="s">
        <v>236</v>
      </c>
      <c r="D106" s="28">
        <v>23</v>
      </c>
      <c r="E106" s="28"/>
      <c r="F106" s="28"/>
    </row>
    <row r="107" spans="1:6" s="91" customFormat="1" ht="12" customHeight="1">
      <c r="A107" s="89"/>
      <c r="B107" s="19" t="s">
        <v>230</v>
      </c>
      <c r="C107" s="90" t="s">
        <v>237</v>
      </c>
      <c r="D107" s="28">
        <v>18</v>
      </c>
      <c r="E107" s="28"/>
      <c r="F107" s="28"/>
    </row>
    <row r="108" spans="2:6" s="88" customFormat="1" ht="12" customHeight="1">
      <c r="B108" s="19" t="s">
        <v>231</v>
      </c>
      <c r="C108" s="90" t="s">
        <v>238</v>
      </c>
      <c r="D108" s="28">
        <v>34</v>
      </c>
      <c r="E108" s="28"/>
      <c r="F108" s="28"/>
    </row>
    <row r="109" spans="1:6" s="88" customFormat="1" ht="12" customHeight="1">
      <c r="A109" s="87"/>
      <c r="B109" s="19" t="s">
        <v>232</v>
      </c>
      <c r="C109" s="90" t="s">
        <v>239</v>
      </c>
      <c r="D109" s="107">
        <v>10</v>
      </c>
      <c r="E109" s="107"/>
      <c r="F109" s="107"/>
    </row>
    <row r="110" spans="1:6" s="91" customFormat="1" ht="12" customHeight="1">
      <c r="A110" s="89"/>
      <c r="B110" s="19" t="s">
        <v>410</v>
      </c>
      <c r="C110" s="90" t="s">
        <v>71</v>
      </c>
      <c r="D110" s="107">
        <v>9</v>
      </c>
      <c r="E110" s="107"/>
      <c r="F110" s="107"/>
    </row>
    <row r="111" spans="2:6" s="88" customFormat="1" ht="12" customHeight="1">
      <c r="B111" s="15"/>
      <c r="C111" s="92"/>
      <c r="D111" s="108" t="s">
        <v>503</v>
      </c>
      <c r="E111" s="108"/>
      <c r="F111" s="108"/>
    </row>
    <row r="112" spans="1:6" s="88" customFormat="1" ht="12" customHeight="1">
      <c r="A112" s="87"/>
      <c r="B112" s="15"/>
      <c r="C112" s="10" t="s">
        <v>776</v>
      </c>
      <c r="D112" s="108" t="s">
        <v>503</v>
      </c>
      <c r="E112" s="108"/>
      <c r="F112" s="108"/>
    </row>
    <row r="113" spans="1:6" s="91" customFormat="1" ht="12" customHeight="1">
      <c r="A113" s="89"/>
      <c r="B113" s="19" t="s">
        <v>596</v>
      </c>
      <c r="C113" s="90" t="s">
        <v>777</v>
      </c>
      <c r="D113" s="107">
        <v>1</v>
      </c>
      <c r="E113" s="107" t="s">
        <v>778</v>
      </c>
      <c r="F113" s="107"/>
    </row>
    <row r="114" spans="1:6" s="91" customFormat="1" ht="12" customHeight="1">
      <c r="A114" s="89"/>
      <c r="B114" s="15"/>
      <c r="C114" s="109"/>
      <c r="D114" s="108" t="s">
        <v>503</v>
      </c>
      <c r="E114" s="108"/>
      <c r="F114" s="108"/>
    </row>
    <row r="115" spans="1:6" s="88" customFormat="1" ht="12" customHeight="1">
      <c r="A115" s="87"/>
      <c r="B115" s="15"/>
      <c r="C115" s="10" t="s">
        <v>748</v>
      </c>
      <c r="D115" s="108" t="s">
        <v>503</v>
      </c>
      <c r="E115" s="108"/>
      <c r="F115" s="108"/>
    </row>
    <row r="116" spans="1:6" s="91" customFormat="1" ht="12" customHeight="1">
      <c r="A116" s="89"/>
      <c r="B116" s="19" t="s">
        <v>745</v>
      </c>
      <c r="C116" s="90" t="s">
        <v>749</v>
      </c>
      <c r="D116" s="107">
        <v>20</v>
      </c>
      <c r="E116" s="107"/>
      <c r="F116" s="107"/>
    </row>
    <row r="117" spans="1:6" s="91" customFormat="1" ht="12" customHeight="1">
      <c r="A117" s="89"/>
      <c r="B117" s="19" t="s">
        <v>746</v>
      </c>
      <c r="C117" s="90" t="s">
        <v>750</v>
      </c>
      <c r="D117" s="107">
        <v>22</v>
      </c>
      <c r="E117" s="107"/>
      <c r="F117" s="107"/>
    </row>
    <row r="118" spans="1:6" s="91" customFormat="1" ht="12" customHeight="1">
      <c r="A118" s="89"/>
      <c r="B118" s="19" t="s">
        <v>747</v>
      </c>
      <c r="C118" s="90" t="s">
        <v>751</v>
      </c>
      <c r="D118" s="107">
        <v>26</v>
      </c>
      <c r="E118" s="107"/>
      <c r="F118" s="107"/>
    </row>
    <row r="119" spans="1:6" s="91" customFormat="1" ht="12" customHeight="1">
      <c r="A119" s="89"/>
      <c r="B119" s="15"/>
      <c r="C119" s="109"/>
      <c r="D119" s="108" t="s">
        <v>503</v>
      </c>
      <c r="E119" s="108"/>
      <c r="F119" s="108"/>
    </row>
    <row r="120" spans="1:6" s="88" customFormat="1" ht="12" customHeight="1">
      <c r="A120" s="87"/>
      <c r="B120" s="15"/>
      <c r="C120" s="10" t="s">
        <v>286</v>
      </c>
      <c r="D120" s="108" t="s">
        <v>503</v>
      </c>
      <c r="E120" s="108"/>
      <c r="F120" s="108"/>
    </row>
    <row r="121" spans="1:6" s="91" customFormat="1" ht="12" customHeight="1">
      <c r="A121" s="89"/>
      <c r="B121" s="19" t="s">
        <v>287</v>
      </c>
      <c r="C121" s="90" t="s">
        <v>288</v>
      </c>
      <c r="D121" s="107">
        <v>67</v>
      </c>
      <c r="E121" s="107"/>
      <c r="F121" s="107"/>
    </row>
    <row r="122" spans="1:6" s="91" customFormat="1" ht="12" customHeight="1">
      <c r="A122" s="89"/>
      <c r="B122" s="15"/>
      <c r="C122" s="109"/>
      <c r="D122" s="108" t="s">
        <v>503</v>
      </c>
      <c r="E122" s="108"/>
      <c r="F122" s="108"/>
    </row>
    <row r="123" spans="1:6" s="91" customFormat="1" ht="12" customHeight="1">
      <c r="A123" s="89"/>
      <c r="B123" s="15"/>
      <c r="C123" s="10" t="s">
        <v>289</v>
      </c>
      <c r="D123" s="108" t="s">
        <v>503</v>
      </c>
      <c r="E123" s="108"/>
      <c r="F123" s="108"/>
    </row>
    <row r="124" spans="1:6" s="91" customFormat="1" ht="12" customHeight="1">
      <c r="A124" s="89"/>
      <c r="B124" s="19" t="s">
        <v>290</v>
      </c>
      <c r="C124" s="90" t="s">
        <v>291</v>
      </c>
      <c r="D124" s="107">
        <v>47</v>
      </c>
      <c r="E124" s="107"/>
      <c r="F124" s="107"/>
    </row>
    <row r="125" spans="2:6" s="88" customFormat="1" ht="12" customHeight="1">
      <c r="B125" s="15"/>
      <c r="C125" s="92"/>
      <c r="D125" s="108" t="s">
        <v>503</v>
      </c>
      <c r="E125" s="108"/>
      <c r="F125" s="108"/>
    </row>
    <row r="126" spans="2:6" s="66" customFormat="1" ht="12.75" customHeight="1">
      <c r="B126" s="78"/>
      <c r="C126" s="79"/>
      <c r="D126" s="73" t="s">
        <v>503</v>
      </c>
      <c r="E126" s="73"/>
      <c r="F126" s="73"/>
    </row>
    <row r="127" spans="2:6" ht="30.75" customHeight="1">
      <c r="B127" s="84"/>
      <c r="C127" s="82" t="s">
        <v>721</v>
      </c>
      <c r="D127" s="83" t="s">
        <v>503</v>
      </c>
      <c r="E127" s="83"/>
      <c r="F127" s="83"/>
    </row>
    <row r="128" spans="1:6" ht="12" customHeight="1">
      <c r="A128" s="9"/>
      <c r="B128" s="85"/>
      <c r="C128" s="86"/>
      <c r="D128" s="27" t="s">
        <v>503</v>
      </c>
      <c r="E128" s="27"/>
      <c r="F128" s="27"/>
    </row>
    <row r="129" spans="1:6" s="88" customFormat="1" ht="12" customHeight="1">
      <c r="A129" s="87"/>
      <c r="B129" s="15"/>
      <c r="C129" s="10" t="s">
        <v>169</v>
      </c>
      <c r="D129" s="27" t="s">
        <v>503</v>
      </c>
      <c r="E129" s="27"/>
      <c r="F129" s="27"/>
    </row>
    <row r="130" spans="1:6" s="91" customFormat="1" ht="12" customHeight="1">
      <c r="A130" s="89"/>
      <c r="B130" s="19" t="s">
        <v>161</v>
      </c>
      <c r="C130" s="93" t="s">
        <v>162</v>
      </c>
      <c r="D130" s="28">
        <v>14</v>
      </c>
      <c r="E130" s="28"/>
      <c r="F130" s="28"/>
    </row>
    <row r="131" spans="1:6" s="91" customFormat="1" ht="12" customHeight="1">
      <c r="A131" s="89"/>
      <c r="B131" s="19" t="s">
        <v>163</v>
      </c>
      <c r="C131" s="93" t="s">
        <v>164</v>
      </c>
      <c r="D131" s="28">
        <v>10</v>
      </c>
      <c r="E131" s="28"/>
      <c r="F131" s="28"/>
    </row>
    <row r="132" spans="1:6" s="91" customFormat="1" ht="12" customHeight="1">
      <c r="A132" s="89"/>
      <c r="B132" s="19" t="s">
        <v>165</v>
      </c>
      <c r="C132" s="93" t="s">
        <v>166</v>
      </c>
      <c r="D132" s="28">
        <v>15</v>
      </c>
      <c r="E132" s="28"/>
      <c r="F132" s="28"/>
    </row>
    <row r="133" spans="1:6" s="91" customFormat="1" ht="12" customHeight="1">
      <c r="A133" s="89"/>
      <c r="B133" s="19" t="s">
        <v>167</v>
      </c>
      <c r="C133" s="93" t="s">
        <v>168</v>
      </c>
      <c r="D133" s="28">
        <v>7</v>
      </c>
      <c r="E133" s="28"/>
      <c r="F133" s="28"/>
    </row>
    <row r="134" spans="1:6" s="91" customFormat="1" ht="12" customHeight="1">
      <c r="A134" s="89"/>
      <c r="B134" s="15"/>
      <c r="C134" s="94"/>
      <c r="D134" s="27" t="s">
        <v>503</v>
      </c>
      <c r="E134" s="27"/>
      <c r="F134" s="27"/>
    </row>
    <row r="135" spans="2:6" ht="11.25" customHeight="1">
      <c r="B135" s="15"/>
      <c r="C135" s="10" t="s">
        <v>21</v>
      </c>
      <c r="D135" s="108" t="s">
        <v>503</v>
      </c>
      <c r="E135" s="108"/>
      <c r="F135" s="108"/>
    </row>
    <row r="136" spans="1:6" ht="12" customHeight="1">
      <c r="A136" s="9"/>
      <c r="B136" s="19" t="s">
        <v>305</v>
      </c>
      <c r="C136" s="90" t="s">
        <v>22</v>
      </c>
      <c r="D136" s="28">
        <v>2</v>
      </c>
      <c r="E136" s="28"/>
      <c r="F136" s="28"/>
    </row>
    <row r="137" spans="2:6" s="110" customFormat="1" ht="12" customHeight="1">
      <c r="B137" s="19" t="s">
        <v>306</v>
      </c>
      <c r="C137" s="90" t="s">
        <v>23</v>
      </c>
      <c r="D137" s="28">
        <v>2</v>
      </c>
      <c r="E137" s="28"/>
      <c r="F137" s="28"/>
    </row>
    <row r="138" spans="2:6" s="110" customFormat="1" ht="12" customHeight="1">
      <c r="B138" s="19" t="s">
        <v>307</v>
      </c>
      <c r="C138" s="90" t="s">
        <v>24</v>
      </c>
      <c r="D138" s="28">
        <v>4</v>
      </c>
      <c r="E138" s="28"/>
      <c r="F138" s="28"/>
    </row>
    <row r="139" spans="2:6" s="110" customFormat="1" ht="12" customHeight="1">
      <c r="B139" s="19" t="s">
        <v>308</v>
      </c>
      <c r="C139" s="90" t="s">
        <v>25</v>
      </c>
      <c r="D139" s="28">
        <v>4</v>
      </c>
      <c r="E139" s="28"/>
      <c r="F139" s="28"/>
    </row>
    <row r="140" spans="2:6" s="66" customFormat="1" ht="12.75" customHeight="1">
      <c r="B140" s="32"/>
      <c r="C140" s="33"/>
      <c r="D140" s="27" t="s">
        <v>503</v>
      </c>
      <c r="E140" s="27"/>
      <c r="F140" s="27"/>
    </row>
    <row r="141" spans="2:6" ht="12" customHeight="1">
      <c r="B141" s="15"/>
      <c r="C141" s="18" t="s">
        <v>64</v>
      </c>
      <c r="D141" s="27" t="s">
        <v>503</v>
      </c>
      <c r="E141" s="27"/>
      <c r="F141" s="27"/>
    </row>
    <row r="142" spans="2:6" ht="12" customHeight="1">
      <c r="B142" s="19" t="s">
        <v>65</v>
      </c>
      <c r="C142" s="90" t="s">
        <v>63</v>
      </c>
      <c r="D142" s="28">
        <v>1450</v>
      </c>
      <c r="E142" s="28"/>
      <c r="F142" s="28"/>
    </row>
    <row r="143" spans="2:6" ht="12.75">
      <c r="B143" s="19" t="s">
        <v>78</v>
      </c>
      <c r="C143" s="90" t="s">
        <v>178</v>
      </c>
      <c r="D143" s="28">
        <v>64</v>
      </c>
      <c r="E143" s="28"/>
      <c r="F143" s="28"/>
    </row>
    <row r="144" spans="2:6" ht="12.75">
      <c r="B144" s="19" t="s">
        <v>332</v>
      </c>
      <c r="C144" s="90" t="s">
        <v>333</v>
      </c>
      <c r="D144" s="28">
        <v>1429</v>
      </c>
      <c r="E144" s="28"/>
      <c r="F144" s="28"/>
    </row>
    <row r="145" spans="2:6" ht="12" customHeight="1">
      <c r="B145" s="19" t="s">
        <v>79</v>
      </c>
      <c r="C145" s="90" t="s">
        <v>80</v>
      </c>
      <c r="D145" s="28">
        <v>213</v>
      </c>
      <c r="E145" s="28"/>
      <c r="F145" s="28"/>
    </row>
    <row r="146" spans="2:6" ht="12" customHeight="1">
      <c r="B146" s="19" t="s">
        <v>81</v>
      </c>
      <c r="C146" s="90" t="s">
        <v>82</v>
      </c>
      <c r="D146" s="28">
        <v>21</v>
      </c>
      <c r="E146" s="28"/>
      <c r="F146" s="28"/>
    </row>
    <row r="147" spans="2:6" ht="12" customHeight="1">
      <c r="B147" s="19" t="s">
        <v>405</v>
      </c>
      <c r="C147" s="90" t="s">
        <v>406</v>
      </c>
      <c r="D147" s="28">
        <v>36</v>
      </c>
      <c r="E147" s="28"/>
      <c r="F147" s="28"/>
    </row>
    <row r="148" spans="2:6" ht="12" customHeight="1">
      <c r="B148" s="19" t="s">
        <v>404</v>
      </c>
      <c r="C148" s="90" t="s">
        <v>407</v>
      </c>
      <c r="D148" s="28">
        <v>7</v>
      </c>
      <c r="E148" s="28"/>
      <c r="F148" s="28"/>
    </row>
    <row r="149" spans="1:6" ht="12" customHeight="1">
      <c r="A149" s="9"/>
      <c r="B149" s="15"/>
      <c r="C149" s="92"/>
      <c r="D149" s="27" t="s">
        <v>503</v>
      </c>
      <c r="E149" s="27"/>
      <c r="F149" s="27"/>
    </row>
    <row r="150" spans="2:6" ht="12" customHeight="1">
      <c r="B150" s="15"/>
      <c r="C150" s="18" t="s">
        <v>83</v>
      </c>
      <c r="D150" s="27" t="s">
        <v>503</v>
      </c>
      <c r="E150" s="27"/>
      <c r="F150" s="27"/>
    </row>
    <row r="151" spans="2:6" ht="12" customHeight="1">
      <c r="B151" s="19" t="s">
        <v>84</v>
      </c>
      <c r="C151" s="90" t="s">
        <v>85</v>
      </c>
      <c r="D151" s="28">
        <v>813</v>
      </c>
      <c r="E151" s="28"/>
      <c r="F151" s="28"/>
    </row>
    <row r="152" spans="2:6" ht="12" customHeight="1">
      <c r="B152" s="19" t="s">
        <v>86</v>
      </c>
      <c r="C152" s="90" t="s">
        <v>87</v>
      </c>
      <c r="D152" s="28">
        <v>574</v>
      </c>
      <c r="E152" s="28"/>
      <c r="F152" s="28"/>
    </row>
    <row r="153" spans="2:6" ht="12" customHeight="1">
      <c r="B153" s="19" t="s">
        <v>88</v>
      </c>
      <c r="C153" s="90" t="s">
        <v>89</v>
      </c>
      <c r="D153" s="28">
        <v>2720</v>
      </c>
      <c r="E153" s="28"/>
      <c r="F153" s="28"/>
    </row>
    <row r="154" spans="2:6" ht="12" customHeight="1">
      <c r="B154" s="19" t="s">
        <v>90</v>
      </c>
      <c r="C154" s="90" t="s">
        <v>91</v>
      </c>
      <c r="D154" s="28">
        <v>5877</v>
      </c>
      <c r="E154" s="28"/>
      <c r="F154" s="28"/>
    </row>
    <row r="155" spans="2:6" ht="12" customHeight="1">
      <c r="B155" s="19" t="s">
        <v>92</v>
      </c>
      <c r="C155" s="90" t="s">
        <v>93</v>
      </c>
      <c r="D155" s="28">
        <v>2562</v>
      </c>
      <c r="E155" s="28"/>
      <c r="F155" s="28"/>
    </row>
    <row r="156" spans="2:6" ht="12" customHeight="1">
      <c r="B156" s="19" t="s">
        <v>94</v>
      </c>
      <c r="C156" s="90" t="s">
        <v>95</v>
      </c>
      <c r="D156" s="28">
        <v>218</v>
      </c>
      <c r="E156" s="28"/>
      <c r="F156" s="28"/>
    </row>
    <row r="157" spans="2:6" ht="12" customHeight="1">
      <c r="B157" s="19" t="s">
        <v>96</v>
      </c>
      <c r="C157" s="90" t="s">
        <v>97</v>
      </c>
      <c r="D157" s="28">
        <v>-2</v>
      </c>
      <c r="E157" s="28"/>
      <c r="F157" s="28" t="s">
        <v>778</v>
      </c>
    </row>
    <row r="158" spans="2:6" ht="12" customHeight="1">
      <c r="B158" s="19" t="s">
        <v>98</v>
      </c>
      <c r="C158" s="90" t="s">
        <v>99</v>
      </c>
      <c r="D158" s="28">
        <v>86</v>
      </c>
      <c r="E158" s="28"/>
      <c r="F158" s="28"/>
    </row>
    <row r="159" spans="2:6" ht="12" customHeight="1">
      <c r="B159" s="19" t="s">
        <v>100</v>
      </c>
      <c r="C159" s="90" t="s">
        <v>101</v>
      </c>
      <c r="D159" s="28">
        <v>39</v>
      </c>
      <c r="E159" s="28"/>
      <c r="F159" s="28"/>
    </row>
    <row r="160" spans="1:6" ht="12.75" customHeight="1">
      <c r="A160" s="9"/>
      <c r="B160" s="15"/>
      <c r="C160" s="92"/>
      <c r="D160" s="27" t="s">
        <v>503</v>
      </c>
      <c r="E160" s="27"/>
      <c r="F160" s="27"/>
    </row>
    <row r="161" spans="2:6" ht="12" customHeight="1">
      <c r="B161" s="15"/>
      <c r="C161" s="18" t="s">
        <v>67</v>
      </c>
      <c r="D161" s="27" t="s">
        <v>503</v>
      </c>
      <c r="E161" s="27"/>
      <c r="F161" s="27"/>
    </row>
    <row r="162" spans="2:6" ht="12" customHeight="1">
      <c r="B162" s="19" t="s">
        <v>68</v>
      </c>
      <c r="C162" s="90" t="s">
        <v>66</v>
      </c>
      <c r="D162" s="28">
        <v>271</v>
      </c>
      <c r="E162" s="28"/>
      <c r="F162" s="28"/>
    </row>
    <row r="163" spans="1:6" ht="12" customHeight="1">
      <c r="A163" s="9"/>
      <c r="B163" s="15"/>
      <c r="C163" s="92"/>
      <c r="D163" s="27" t="s">
        <v>503</v>
      </c>
      <c r="E163" s="27"/>
      <c r="F163" s="27"/>
    </row>
    <row r="164" spans="2:6" ht="12" customHeight="1">
      <c r="B164" s="15"/>
      <c r="C164" s="18" t="s">
        <v>102</v>
      </c>
      <c r="D164" s="27" t="s">
        <v>503</v>
      </c>
      <c r="E164" s="27"/>
      <c r="F164" s="27"/>
    </row>
    <row r="165" spans="2:6" ht="12" customHeight="1">
      <c r="B165" s="19" t="s">
        <v>62</v>
      </c>
      <c r="C165" s="90" t="s">
        <v>61</v>
      </c>
      <c r="D165" s="28">
        <v>431</v>
      </c>
      <c r="E165" s="28"/>
      <c r="F165" s="28"/>
    </row>
    <row r="166" spans="2:6" ht="12" customHeight="1">
      <c r="B166" s="19" t="s">
        <v>103</v>
      </c>
      <c r="C166" s="90" t="s">
        <v>104</v>
      </c>
      <c r="D166" s="28">
        <v>613</v>
      </c>
      <c r="E166" s="28"/>
      <c r="F166" s="28" t="s">
        <v>778</v>
      </c>
    </row>
    <row r="167" spans="2:6" ht="12" customHeight="1">
      <c r="B167" s="19" t="s">
        <v>105</v>
      </c>
      <c r="C167" s="90" t="s">
        <v>106</v>
      </c>
      <c r="D167" s="28">
        <v>1017</v>
      </c>
      <c r="E167" s="28"/>
      <c r="F167" s="28" t="s">
        <v>778</v>
      </c>
    </row>
    <row r="168" spans="2:6" ht="12" customHeight="1">
      <c r="B168" s="19" t="s">
        <v>107</v>
      </c>
      <c r="C168" s="90" t="s">
        <v>108</v>
      </c>
      <c r="D168" s="28">
        <v>-223</v>
      </c>
      <c r="E168" s="28"/>
      <c r="F168" s="28" t="s">
        <v>778</v>
      </c>
    </row>
    <row r="169" spans="2:6" ht="12" customHeight="1">
      <c r="B169" s="19" t="s">
        <v>109</v>
      </c>
      <c r="C169" s="90" t="s">
        <v>110</v>
      </c>
      <c r="D169" s="28">
        <v>150</v>
      </c>
      <c r="E169" s="28"/>
      <c r="F169" s="28" t="s">
        <v>778</v>
      </c>
    </row>
    <row r="170" spans="2:6" ht="12" customHeight="1">
      <c r="B170" s="19" t="s">
        <v>111</v>
      </c>
      <c r="C170" s="90" t="s">
        <v>112</v>
      </c>
      <c r="D170" s="28">
        <v>402</v>
      </c>
      <c r="E170" s="28"/>
      <c r="F170" s="28"/>
    </row>
    <row r="171" spans="2:6" ht="12" customHeight="1">
      <c r="B171" s="19" t="s">
        <v>113</v>
      </c>
      <c r="C171" s="90" t="s">
        <v>114</v>
      </c>
      <c r="D171" s="28">
        <v>31</v>
      </c>
      <c r="E171" s="28"/>
      <c r="F171" s="28"/>
    </row>
    <row r="172" spans="2:6" ht="12" customHeight="1">
      <c r="B172" s="19" t="s">
        <v>115</v>
      </c>
      <c r="C172" s="90" t="s">
        <v>116</v>
      </c>
      <c r="D172" s="28">
        <v>88</v>
      </c>
      <c r="E172" s="28"/>
      <c r="F172" s="28"/>
    </row>
    <row r="173" spans="2:6" ht="12" customHeight="1">
      <c r="B173" s="19" t="s">
        <v>117</v>
      </c>
      <c r="C173" s="90" t="s">
        <v>118</v>
      </c>
      <c r="D173" s="28">
        <v>2</v>
      </c>
      <c r="E173" s="28"/>
      <c r="F173" s="28"/>
    </row>
    <row r="174" spans="1:6" ht="12" customHeight="1">
      <c r="A174" s="9"/>
      <c r="B174" s="15"/>
      <c r="C174" s="92"/>
      <c r="D174" s="27" t="s">
        <v>503</v>
      </c>
      <c r="E174" s="27"/>
      <c r="F174" s="27"/>
    </row>
    <row r="175" spans="2:6" ht="12" customHeight="1">
      <c r="B175" s="15"/>
      <c r="C175" s="18" t="s">
        <v>176</v>
      </c>
      <c r="D175" s="27" t="s">
        <v>503</v>
      </c>
      <c r="E175" s="27"/>
      <c r="F175" s="27"/>
    </row>
    <row r="176" spans="2:6" ht="12" customHeight="1">
      <c r="B176" s="19" t="s">
        <v>696</v>
      </c>
      <c r="C176" s="90" t="s">
        <v>754</v>
      </c>
      <c r="D176" s="28">
        <v>90</v>
      </c>
      <c r="E176" s="28"/>
      <c r="F176" s="28"/>
    </row>
    <row r="177" spans="2:6" ht="12" customHeight="1">
      <c r="B177" s="19" t="s">
        <v>328</v>
      </c>
      <c r="C177" s="93" t="s">
        <v>329</v>
      </c>
      <c r="D177" s="28">
        <v>334</v>
      </c>
      <c r="E177" s="28"/>
      <c r="F177" s="28"/>
    </row>
    <row r="178" spans="2:6" ht="12" customHeight="1">
      <c r="B178" s="19" t="s">
        <v>171</v>
      </c>
      <c r="C178" s="93" t="s">
        <v>173</v>
      </c>
      <c r="D178" s="28">
        <v>296</v>
      </c>
      <c r="E178" s="28"/>
      <c r="F178" s="28"/>
    </row>
    <row r="179" spans="2:6" ht="12" customHeight="1">
      <c r="B179" s="19" t="s">
        <v>172</v>
      </c>
      <c r="C179" s="93" t="s">
        <v>175</v>
      </c>
      <c r="D179" s="28">
        <v>135</v>
      </c>
      <c r="E179" s="28"/>
      <c r="F179" s="28"/>
    </row>
    <row r="180" spans="2:6" ht="12" customHeight="1">
      <c r="B180" s="19" t="s">
        <v>174</v>
      </c>
      <c r="C180" s="93" t="s">
        <v>177</v>
      </c>
      <c r="D180" s="28">
        <v>90</v>
      </c>
      <c r="E180" s="28"/>
      <c r="F180" s="28"/>
    </row>
    <row r="181" spans="2:6" ht="12" customHeight="1">
      <c r="B181" s="19" t="s">
        <v>20</v>
      </c>
      <c r="C181" s="93" t="s">
        <v>19</v>
      </c>
      <c r="D181" s="28">
        <v>37</v>
      </c>
      <c r="E181" s="28"/>
      <c r="F181" s="28"/>
    </row>
    <row r="182" spans="1:6" ht="12" customHeight="1">
      <c r="A182" s="9"/>
      <c r="B182" s="15"/>
      <c r="C182" s="94"/>
      <c r="D182" s="27" t="s">
        <v>503</v>
      </c>
      <c r="E182" s="27"/>
      <c r="F182" s="27"/>
    </row>
    <row r="183" spans="2:6" ht="12" customHeight="1">
      <c r="B183" s="15"/>
      <c r="C183" s="18" t="s">
        <v>411</v>
      </c>
      <c r="D183" s="27" t="s">
        <v>503</v>
      </c>
      <c r="E183" s="27"/>
      <c r="F183" s="27"/>
    </row>
    <row r="184" spans="2:6" ht="12" customHeight="1">
      <c r="B184" s="19" t="s">
        <v>316</v>
      </c>
      <c r="C184" s="93" t="s">
        <v>299</v>
      </c>
      <c r="D184" s="28" t="s">
        <v>503</v>
      </c>
      <c r="E184" s="28"/>
      <c r="F184" s="28"/>
    </row>
    <row r="185" spans="2:6" ht="12" customHeight="1">
      <c r="B185" s="19" t="s">
        <v>317</v>
      </c>
      <c r="C185" s="93" t="s">
        <v>300</v>
      </c>
      <c r="D185" s="28">
        <v>6</v>
      </c>
      <c r="E185" s="28"/>
      <c r="F185" s="28"/>
    </row>
    <row r="186" spans="2:6" ht="12" customHeight="1">
      <c r="B186" s="19" t="s">
        <v>318</v>
      </c>
      <c r="C186" s="93" t="s">
        <v>301</v>
      </c>
      <c r="D186" s="28">
        <v>7</v>
      </c>
      <c r="E186" s="28"/>
      <c r="F186" s="28"/>
    </row>
    <row r="187" spans="1:6" ht="12" customHeight="1">
      <c r="A187" s="9"/>
      <c r="B187" s="15"/>
      <c r="C187" s="94"/>
      <c r="D187" s="27" t="s">
        <v>503</v>
      </c>
      <c r="E187" s="27"/>
      <c r="F187" s="27"/>
    </row>
    <row r="188" spans="2:6" ht="12" customHeight="1">
      <c r="B188" s="15"/>
      <c r="C188" s="18" t="s">
        <v>412</v>
      </c>
      <c r="D188" s="27" t="s">
        <v>503</v>
      </c>
      <c r="E188" s="27"/>
      <c r="F188" s="27"/>
    </row>
    <row r="189" spans="2:6" ht="12" customHeight="1">
      <c r="B189" s="19" t="s">
        <v>302</v>
      </c>
      <c r="C189" s="93" t="s">
        <v>320</v>
      </c>
      <c r="D189" s="28">
        <v>18</v>
      </c>
      <c r="E189" s="28"/>
      <c r="F189" s="28"/>
    </row>
    <row r="190" spans="2:6" ht="12" customHeight="1">
      <c r="B190" s="19" t="s">
        <v>303</v>
      </c>
      <c r="C190" s="93" t="s">
        <v>321</v>
      </c>
      <c r="D190" s="28">
        <v>13</v>
      </c>
      <c r="E190" s="28"/>
      <c r="F190" s="28"/>
    </row>
    <row r="191" spans="2:6" ht="12" customHeight="1">
      <c r="B191" s="19" t="s">
        <v>304</v>
      </c>
      <c r="C191" s="93" t="s">
        <v>322</v>
      </c>
      <c r="D191" s="28">
        <v>5</v>
      </c>
      <c r="E191" s="28"/>
      <c r="F191" s="28"/>
    </row>
    <row r="192" spans="1:6" ht="12" customHeight="1">
      <c r="A192" s="9"/>
      <c r="B192" s="15"/>
      <c r="C192" s="94"/>
      <c r="D192" s="27" t="s">
        <v>503</v>
      </c>
      <c r="E192" s="27"/>
      <c r="F192" s="27"/>
    </row>
    <row r="193" spans="2:6" ht="12" customHeight="1">
      <c r="B193" s="15"/>
      <c r="C193" s="18" t="s">
        <v>119</v>
      </c>
      <c r="D193" s="27" t="s">
        <v>503</v>
      </c>
      <c r="E193" s="27"/>
      <c r="F193" s="27"/>
    </row>
    <row r="194" spans="2:6" ht="12" customHeight="1">
      <c r="B194" s="19" t="s">
        <v>120</v>
      </c>
      <c r="C194" s="90" t="s">
        <v>73</v>
      </c>
      <c r="D194" s="28">
        <v>21</v>
      </c>
      <c r="E194" s="28"/>
      <c r="F194" s="28"/>
    </row>
    <row r="195" spans="1:6" ht="12" customHeight="1">
      <c r="A195" s="9"/>
      <c r="B195" s="15"/>
      <c r="C195" s="92"/>
      <c r="D195" s="27" t="s">
        <v>503</v>
      </c>
      <c r="E195" s="27"/>
      <c r="F195" s="27"/>
    </row>
    <row r="196" spans="2:6" ht="12" customHeight="1">
      <c r="B196" s="15"/>
      <c r="C196" s="18" t="s">
        <v>121</v>
      </c>
      <c r="D196" s="27" t="s">
        <v>503</v>
      </c>
      <c r="E196" s="27"/>
      <c r="F196" s="27"/>
    </row>
    <row r="197" spans="2:6" ht="12" customHeight="1">
      <c r="B197" s="19" t="s">
        <v>473</v>
      </c>
      <c r="C197" s="90" t="s">
        <v>474</v>
      </c>
      <c r="D197" s="28">
        <v>156</v>
      </c>
      <c r="E197" s="28"/>
      <c r="F197" s="28"/>
    </row>
    <row r="198" spans="2:6" ht="12" customHeight="1">
      <c r="B198" s="19" t="s">
        <v>122</v>
      </c>
      <c r="C198" s="90" t="s">
        <v>123</v>
      </c>
      <c r="D198" s="28">
        <v>874</v>
      </c>
      <c r="E198" s="28"/>
      <c r="F198" s="28"/>
    </row>
    <row r="199" spans="2:6" ht="12" customHeight="1">
      <c r="B199" s="19" t="s">
        <v>124</v>
      </c>
      <c r="C199" s="90" t="s">
        <v>125</v>
      </c>
      <c r="D199" s="28">
        <v>2048</v>
      </c>
      <c r="E199" s="28"/>
      <c r="F199" s="28"/>
    </row>
    <row r="200" spans="2:6" ht="12" customHeight="1">
      <c r="B200" s="19" t="s">
        <v>126</v>
      </c>
      <c r="C200" s="90" t="s">
        <v>127</v>
      </c>
      <c r="D200" s="28">
        <v>1850</v>
      </c>
      <c r="E200" s="28"/>
      <c r="F200" s="28"/>
    </row>
    <row r="201" spans="2:6" ht="12" customHeight="1">
      <c r="B201" s="19" t="s">
        <v>128</v>
      </c>
      <c r="C201" s="90" t="s">
        <v>129</v>
      </c>
      <c r="D201" s="28">
        <v>-31</v>
      </c>
      <c r="E201" s="28"/>
      <c r="F201" s="28" t="s">
        <v>778</v>
      </c>
    </row>
    <row r="202" spans="2:6" ht="12" customHeight="1">
      <c r="B202" s="19" t="s">
        <v>130</v>
      </c>
      <c r="C202" s="90" t="s">
        <v>131</v>
      </c>
      <c r="D202" s="28">
        <v>4262</v>
      </c>
      <c r="E202" s="28"/>
      <c r="F202" s="28"/>
    </row>
    <row r="203" spans="1:6" ht="12" customHeight="1">
      <c r="A203" s="9"/>
      <c r="B203" s="19" t="s">
        <v>132</v>
      </c>
      <c r="C203" s="90" t="s">
        <v>133</v>
      </c>
      <c r="D203" s="28">
        <v>429</v>
      </c>
      <c r="E203" s="28"/>
      <c r="F203" s="28"/>
    </row>
    <row r="204" spans="2:6" ht="12" customHeight="1">
      <c r="B204" s="19" t="s">
        <v>134</v>
      </c>
      <c r="C204" s="90" t="s">
        <v>135</v>
      </c>
      <c r="D204" s="28">
        <v>1163</v>
      </c>
      <c r="E204" s="28"/>
      <c r="F204" s="28"/>
    </row>
    <row r="205" spans="2:6" ht="12" customHeight="1">
      <c r="B205" s="19" t="s">
        <v>136</v>
      </c>
      <c r="C205" s="90" t="s">
        <v>137</v>
      </c>
      <c r="D205" s="28">
        <v>1008</v>
      </c>
      <c r="E205" s="28"/>
      <c r="F205" s="28"/>
    </row>
    <row r="206" spans="2:6" ht="12" customHeight="1">
      <c r="B206" s="19" t="s">
        <v>138</v>
      </c>
      <c r="C206" s="90" t="s">
        <v>139</v>
      </c>
      <c r="D206" s="28">
        <v>548</v>
      </c>
      <c r="E206" s="28"/>
      <c r="F206" s="28"/>
    </row>
    <row r="207" spans="2:6" ht="12" customHeight="1">
      <c r="B207" s="19" t="s">
        <v>140</v>
      </c>
      <c r="C207" s="90" t="s">
        <v>141</v>
      </c>
      <c r="D207" s="28">
        <v>165</v>
      </c>
      <c r="E207" s="28"/>
      <c r="F207" s="28"/>
    </row>
    <row r="208" spans="2:6" ht="12" customHeight="1">
      <c r="B208" s="19" t="s">
        <v>142</v>
      </c>
      <c r="C208" s="90" t="s">
        <v>143</v>
      </c>
      <c r="D208" s="28">
        <v>5</v>
      </c>
      <c r="E208" s="28"/>
      <c r="F208" s="28" t="s">
        <v>778</v>
      </c>
    </row>
    <row r="209" spans="2:6" ht="12" customHeight="1">
      <c r="B209" s="19" t="s">
        <v>697</v>
      </c>
      <c r="C209" s="90" t="s">
        <v>752</v>
      </c>
      <c r="D209" s="28">
        <v>4</v>
      </c>
      <c r="E209" s="28"/>
      <c r="F209" s="28"/>
    </row>
    <row r="210" spans="2:6" ht="12" customHeight="1">
      <c r="B210" s="19" t="s">
        <v>698</v>
      </c>
      <c r="C210" s="90" t="s">
        <v>753</v>
      </c>
      <c r="D210" s="28">
        <v>2</v>
      </c>
      <c r="E210" s="28"/>
      <c r="F210" s="28"/>
    </row>
    <row r="211" spans="2:6" ht="12" customHeight="1">
      <c r="B211" s="15"/>
      <c r="C211" s="111"/>
      <c r="D211" s="27" t="s">
        <v>503</v>
      </c>
      <c r="E211" s="27"/>
      <c r="F211" s="27"/>
    </row>
    <row r="212" spans="2:6" ht="12" customHeight="1">
      <c r="B212" s="15"/>
      <c r="C212" s="18" t="s">
        <v>144</v>
      </c>
      <c r="D212" s="27" t="s">
        <v>503</v>
      </c>
      <c r="E212" s="27"/>
      <c r="F212" s="27"/>
    </row>
    <row r="213" spans="1:6" ht="12" customHeight="1">
      <c r="A213" s="9"/>
      <c r="B213" s="19" t="s">
        <v>497</v>
      </c>
      <c r="C213" s="90" t="s">
        <v>319</v>
      </c>
      <c r="D213" s="28">
        <v>190</v>
      </c>
      <c r="E213" s="28"/>
      <c r="F213" s="28" t="s">
        <v>778</v>
      </c>
    </row>
    <row r="214" spans="1:6" s="88" customFormat="1" ht="12" customHeight="1">
      <c r="A214" s="87"/>
      <c r="B214" s="19" t="s">
        <v>400</v>
      </c>
      <c r="C214" s="90" t="s">
        <v>399</v>
      </c>
      <c r="D214" s="28">
        <v>99</v>
      </c>
      <c r="E214" s="28"/>
      <c r="F214" s="28"/>
    </row>
    <row r="215" spans="1:6" s="88" customFormat="1" ht="12" customHeight="1">
      <c r="A215" s="87"/>
      <c r="B215" s="19" t="s">
        <v>145</v>
      </c>
      <c r="C215" s="90" t="s">
        <v>146</v>
      </c>
      <c r="D215" s="28">
        <v>13</v>
      </c>
      <c r="E215" s="28"/>
      <c r="F215" s="28" t="s">
        <v>778</v>
      </c>
    </row>
    <row r="216" spans="1:6" s="88" customFormat="1" ht="12" customHeight="1">
      <c r="A216" s="87"/>
      <c r="B216" s="19" t="s">
        <v>147</v>
      </c>
      <c r="C216" s="90" t="s">
        <v>148</v>
      </c>
      <c r="D216" s="28">
        <v>8</v>
      </c>
      <c r="E216" s="28"/>
      <c r="F216" s="28" t="s">
        <v>778</v>
      </c>
    </row>
    <row r="217" spans="1:6" s="88" customFormat="1" ht="12" customHeight="1">
      <c r="A217" s="87"/>
      <c r="B217" s="19" t="s">
        <v>149</v>
      </c>
      <c r="C217" s="90" t="s">
        <v>150</v>
      </c>
      <c r="D217" s="28">
        <v>90</v>
      </c>
      <c r="E217" s="28"/>
      <c r="F217" s="28"/>
    </row>
    <row r="218" spans="2:6" s="88" customFormat="1" ht="12" customHeight="1">
      <c r="B218" s="19" t="s">
        <v>151</v>
      </c>
      <c r="C218" s="90" t="s">
        <v>152</v>
      </c>
      <c r="D218" s="28">
        <v>-3</v>
      </c>
      <c r="E218" s="28"/>
      <c r="F218" s="28" t="s">
        <v>778</v>
      </c>
    </row>
    <row r="219" spans="1:6" s="88" customFormat="1" ht="12" customHeight="1">
      <c r="A219" s="87"/>
      <c r="B219" s="15"/>
      <c r="C219" s="92"/>
      <c r="D219" s="27" t="s">
        <v>503</v>
      </c>
      <c r="E219" s="27"/>
      <c r="F219" s="27"/>
    </row>
    <row r="220" spans="2:6" s="66" customFormat="1" ht="12.75" customHeight="1">
      <c r="B220" s="78"/>
      <c r="C220" s="79"/>
      <c r="D220" s="73" t="s">
        <v>503</v>
      </c>
      <c r="E220" s="73"/>
      <c r="F220" s="73"/>
    </row>
    <row r="221" spans="2:6" ht="30.75" customHeight="1">
      <c r="B221" s="84"/>
      <c r="C221" s="82" t="s">
        <v>659</v>
      </c>
      <c r="D221" s="83" t="s">
        <v>503</v>
      </c>
      <c r="E221" s="83"/>
      <c r="F221" s="83"/>
    </row>
    <row r="222" spans="2:6" s="66" customFormat="1" ht="12.75" customHeight="1">
      <c r="B222" s="32"/>
      <c r="C222" s="33"/>
      <c r="D222" s="27" t="s">
        <v>503</v>
      </c>
      <c r="E222" s="27"/>
      <c r="F222" s="27"/>
    </row>
    <row r="223" spans="2:6" s="66" customFormat="1" ht="12.75" customHeight="1">
      <c r="B223" s="35"/>
      <c r="C223" s="29" t="s">
        <v>643</v>
      </c>
      <c r="D223" s="27" t="s">
        <v>503</v>
      </c>
      <c r="E223" s="27"/>
      <c r="F223" s="27"/>
    </row>
    <row r="224" spans="2:6" s="66" customFormat="1" ht="12.75" customHeight="1">
      <c r="B224" s="36" t="s">
        <v>519</v>
      </c>
      <c r="C224" s="8" t="s">
        <v>644</v>
      </c>
      <c r="D224" s="28">
        <v>108</v>
      </c>
      <c r="E224" s="28"/>
      <c r="F224" s="28"/>
    </row>
    <row r="225" spans="2:6" s="66" customFormat="1" ht="12.75" customHeight="1">
      <c r="B225" s="36" t="s">
        <v>520</v>
      </c>
      <c r="C225" s="8" t="s">
        <v>645</v>
      </c>
      <c r="D225" s="28">
        <v>232</v>
      </c>
      <c r="E225" s="28"/>
      <c r="F225" s="28"/>
    </row>
    <row r="226" spans="2:6" s="66" customFormat="1" ht="12.75" customHeight="1">
      <c r="B226" s="36" t="s">
        <v>521</v>
      </c>
      <c r="C226" s="8" t="s">
        <v>646</v>
      </c>
      <c r="D226" s="28">
        <v>42</v>
      </c>
      <c r="E226" s="28"/>
      <c r="F226" s="28"/>
    </row>
    <row r="227" spans="2:6" s="66" customFormat="1" ht="12.75" customHeight="1">
      <c r="B227" s="36" t="s">
        <v>522</v>
      </c>
      <c r="C227" s="8" t="s">
        <v>647</v>
      </c>
      <c r="D227" s="28">
        <v>173</v>
      </c>
      <c r="E227" s="28"/>
      <c r="F227" s="28"/>
    </row>
    <row r="228" spans="2:6" s="66" customFormat="1" ht="12.75" customHeight="1">
      <c r="B228" s="36" t="s">
        <v>523</v>
      </c>
      <c r="C228" s="8" t="s">
        <v>648</v>
      </c>
      <c r="D228" s="28">
        <v>56</v>
      </c>
      <c r="E228" s="28"/>
      <c r="F228" s="28"/>
    </row>
    <row r="229" spans="2:6" s="66" customFormat="1" ht="12.75" customHeight="1">
      <c r="B229" s="36" t="s">
        <v>524</v>
      </c>
      <c r="C229" s="8" t="s">
        <v>649</v>
      </c>
      <c r="D229" s="28">
        <v>46</v>
      </c>
      <c r="E229" s="28"/>
      <c r="F229" s="28"/>
    </row>
    <row r="230" spans="2:6" s="66" customFormat="1" ht="12.75" customHeight="1">
      <c r="B230" s="35"/>
      <c r="C230" s="37"/>
      <c r="D230" s="27" t="s">
        <v>503</v>
      </c>
      <c r="E230" s="27"/>
      <c r="F230" s="27"/>
    </row>
    <row r="231" spans="1:6" ht="12" customHeight="1">
      <c r="A231" s="9"/>
      <c r="B231" s="35"/>
      <c r="C231" s="29" t="s">
        <v>650</v>
      </c>
      <c r="D231" s="27" t="s">
        <v>503</v>
      </c>
      <c r="E231" s="27"/>
      <c r="F231" s="27"/>
    </row>
    <row r="232" spans="2:6" ht="12" customHeight="1">
      <c r="B232" s="36" t="s">
        <v>525</v>
      </c>
      <c r="C232" s="8" t="s">
        <v>644</v>
      </c>
      <c r="D232" s="28">
        <v>108</v>
      </c>
      <c r="E232" s="28"/>
      <c r="F232" s="28"/>
    </row>
    <row r="233" spans="2:6" s="66" customFormat="1" ht="12.75" customHeight="1">
      <c r="B233" s="36" t="s">
        <v>526</v>
      </c>
      <c r="C233" s="8" t="s">
        <v>645</v>
      </c>
      <c r="D233" s="28">
        <v>34</v>
      </c>
      <c r="E233" s="28"/>
      <c r="F233" s="28"/>
    </row>
    <row r="234" spans="2:6" s="66" customFormat="1" ht="12.75" customHeight="1">
      <c r="B234" s="36" t="s">
        <v>527</v>
      </c>
      <c r="C234" s="8" t="s">
        <v>646</v>
      </c>
      <c r="D234" s="28">
        <v>173</v>
      </c>
      <c r="E234" s="28"/>
      <c r="F234" s="28"/>
    </row>
    <row r="235" spans="1:6" ht="12" customHeight="1">
      <c r="A235" s="9"/>
      <c r="B235" s="36" t="s">
        <v>528</v>
      </c>
      <c r="C235" s="8" t="s">
        <v>647</v>
      </c>
      <c r="D235" s="28">
        <v>106</v>
      </c>
      <c r="E235" s="28"/>
      <c r="F235" s="28"/>
    </row>
    <row r="236" spans="2:6" s="66" customFormat="1" ht="12.75" customHeight="1">
      <c r="B236" s="36" t="s">
        <v>529</v>
      </c>
      <c r="C236" s="8" t="s">
        <v>648</v>
      </c>
      <c r="D236" s="28">
        <v>94</v>
      </c>
      <c r="E236" s="28"/>
      <c r="F236" s="28"/>
    </row>
    <row r="237" spans="2:6" s="66" customFormat="1" ht="12.75" customHeight="1">
      <c r="B237" s="36" t="s">
        <v>530</v>
      </c>
      <c r="C237" s="8" t="s">
        <v>649</v>
      </c>
      <c r="D237" s="28">
        <v>46</v>
      </c>
      <c r="E237" s="28"/>
      <c r="F237" s="28"/>
    </row>
    <row r="238" spans="2:6" s="66" customFormat="1" ht="12.75" customHeight="1">
      <c r="B238" s="35"/>
      <c r="C238" s="37"/>
      <c r="D238" s="27" t="s">
        <v>503</v>
      </c>
      <c r="E238" s="27"/>
      <c r="F238" s="27"/>
    </row>
    <row r="239" spans="2:6" s="66" customFormat="1" ht="12.75" customHeight="1">
      <c r="B239" s="35"/>
      <c r="C239" s="29" t="s">
        <v>651</v>
      </c>
      <c r="D239" s="27" t="s">
        <v>503</v>
      </c>
      <c r="E239" s="27"/>
      <c r="F239" s="27"/>
    </row>
    <row r="240" spans="2:6" s="66" customFormat="1" ht="12.75" customHeight="1">
      <c r="B240" s="36" t="s">
        <v>531</v>
      </c>
      <c r="C240" s="8" t="s">
        <v>644</v>
      </c>
      <c r="D240" s="28">
        <v>108</v>
      </c>
      <c r="E240" s="28"/>
      <c r="F240" s="28"/>
    </row>
    <row r="241" spans="2:6" s="66" customFormat="1" ht="12.75" customHeight="1">
      <c r="B241" s="36" t="s">
        <v>532</v>
      </c>
      <c r="C241" s="8" t="s">
        <v>645</v>
      </c>
      <c r="D241" s="28">
        <v>178</v>
      </c>
      <c r="E241" s="28"/>
      <c r="F241" s="28"/>
    </row>
    <row r="242" spans="2:6" s="66" customFormat="1" ht="12.75" customHeight="1">
      <c r="B242" s="36" t="s">
        <v>533</v>
      </c>
      <c r="C242" s="8" t="s">
        <v>646</v>
      </c>
      <c r="D242" s="28">
        <v>72</v>
      </c>
      <c r="E242" s="28"/>
      <c r="F242" s="28"/>
    </row>
    <row r="243" spans="2:6" s="66" customFormat="1" ht="12.75" customHeight="1">
      <c r="B243" s="36" t="s">
        <v>534</v>
      </c>
      <c r="C243" s="8" t="s">
        <v>647</v>
      </c>
      <c r="D243" s="28">
        <v>77</v>
      </c>
      <c r="E243" s="28"/>
      <c r="F243" s="28"/>
    </row>
    <row r="244" spans="2:6" s="66" customFormat="1" ht="12.75" customHeight="1">
      <c r="B244" s="36" t="s">
        <v>535</v>
      </c>
      <c r="C244" s="8" t="s">
        <v>648</v>
      </c>
      <c r="D244" s="28">
        <v>98</v>
      </c>
      <c r="E244" s="28"/>
      <c r="F244" s="28"/>
    </row>
    <row r="245" spans="2:6" s="66" customFormat="1" ht="12.75" customHeight="1">
      <c r="B245" s="36" t="s">
        <v>536</v>
      </c>
      <c r="C245" s="8" t="s">
        <v>649</v>
      </c>
      <c r="D245" s="28">
        <v>4</v>
      </c>
      <c r="E245" s="28"/>
      <c r="F245" s="28"/>
    </row>
    <row r="246" spans="1:6" ht="12" customHeight="1">
      <c r="A246" s="9"/>
      <c r="B246" s="35"/>
      <c r="C246" s="37"/>
      <c r="D246" s="27" t="s">
        <v>503</v>
      </c>
      <c r="E246" s="27"/>
      <c r="F246" s="27"/>
    </row>
    <row r="247" spans="2:6" ht="12" customHeight="1">
      <c r="B247" s="35"/>
      <c r="C247" s="29" t="s">
        <v>652</v>
      </c>
      <c r="D247" s="27" t="s">
        <v>503</v>
      </c>
      <c r="E247" s="27"/>
      <c r="F247" s="27"/>
    </row>
    <row r="248" spans="2:6" s="66" customFormat="1" ht="12.75" customHeight="1">
      <c r="B248" s="36" t="s">
        <v>537</v>
      </c>
      <c r="C248" s="8" t="s">
        <v>644</v>
      </c>
      <c r="D248" s="28">
        <v>97</v>
      </c>
      <c r="E248" s="28"/>
      <c r="F248" s="28"/>
    </row>
    <row r="249" spans="2:6" s="66" customFormat="1" ht="12.75" customHeight="1">
      <c r="B249" s="36" t="s">
        <v>538</v>
      </c>
      <c r="C249" s="8" t="s">
        <v>645</v>
      </c>
      <c r="D249" s="28">
        <v>165</v>
      </c>
      <c r="E249" s="28"/>
      <c r="F249" s="28"/>
    </row>
    <row r="250" spans="1:6" ht="12" customHeight="1">
      <c r="A250" s="9"/>
      <c r="B250" s="36" t="s">
        <v>539</v>
      </c>
      <c r="C250" s="8" t="s">
        <v>646</v>
      </c>
      <c r="D250" s="28">
        <v>608</v>
      </c>
      <c r="E250" s="28"/>
      <c r="F250" s="28"/>
    </row>
    <row r="251" spans="2:6" s="66" customFormat="1" ht="12.75" customHeight="1">
      <c r="B251" s="36" t="s">
        <v>540</v>
      </c>
      <c r="C251" s="8" t="s">
        <v>647</v>
      </c>
      <c r="D251" s="28">
        <v>295</v>
      </c>
      <c r="E251" s="28"/>
      <c r="F251" s="28"/>
    </row>
    <row r="252" spans="2:6" s="66" customFormat="1" ht="12.75" customHeight="1">
      <c r="B252" s="36" t="s">
        <v>541</v>
      </c>
      <c r="C252" s="8" t="s">
        <v>648</v>
      </c>
      <c r="D252" s="28">
        <v>92</v>
      </c>
      <c r="E252" s="28"/>
      <c r="F252" s="28"/>
    </row>
    <row r="253" spans="2:6" s="66" customFormat="1" ht="12.75" customHeight="1">
      <c r="B253" s="36" t="s">
        <v>542</v>
      </c>
      <c r="C253" s="8" t="s">
        <v>649</v>
      </c>
      <c r="D253" s="28">
        <v>16</v>
      </c>
      <c r="E253" s="28"/>
      <c r="F253" s="28"/>
    </row>
    <row r="254" spans="2:6" s="66" customFormat="1" ht="12.75" customHeight="1">
      <c r="B254" s="32"/>
      <c r="C254" s="33"/>
      <c r="D254" s="27" t="s">
        <v>503</v>
      </c>
      <c r="E254" s="27"/>
      <c r="F254" s="27"/>
    </row>
    <row r="255" spans="2:6" s="66" customFormat="1" ht="12.75" customHeight="1">
      <c r="B255" s="38"/>
      <c r="C255" s="18" t="s">
        <v>653</v>
      </c>
      <c r="D255" s="27" t="s">
        <v>503</v>
      </c>
      <c r="E255" s="27"/>
      <c r="F255" s="27"/>
    </row>
    <row r="256" spans="2:6" s="66" customFormat="1" ht="12.75" customHeight="1">
      <c r="B256" s="36" t="s">
        <v>544</v>
      </c>
      <c r="C256" s="7" t="s">
        <v>655</v>
      </c>
      <c r="D256" s="28">
        <v>13264</v>
      </c>
      <c r="E256" s="28"/>
      <c r="F256" s="28"/>
    </row>
    <row r="257" spans="2:6" s="66" customFormat="1" ht="12.75" customHeight="1">
      <c r="B257" s="36" t="s">
        <v>546</v>
      </c>
      <c r="C257" s="7" t="s">
        <v>656</v>
      </c>
      <c r="D257" s="28">
        <v>7750</v>
      </c>
      <c r="E257" s="28"/>
      <c r="F257" s="28"/>
    </row>
    <row r="258" spans="2:6" s="66" customFormat="1" ht="12.75" customHeight="1">
      <c r="B258" s="38"/>
      <c r="C258" s="39"/>
      <c r="D258" s="27" t="s">
        <v>503</v>
      </c>
      <c r="E258" s="27"/>
      <c r="F258" s="27"/>
    </row>
    <row r="259" spans="2:6" s="66" customFormat="1" ht="12.75" customHeight="1">
      <c r="B259" s="38"/>
      <c r="C259" s="18" t="s">
        <v>654</v>
      </c>
      <c r="D259" s="27" t="s">
        <v>503</v>
      </c>
      <c r="E259" s="27"/>
      <c r="F259" s="27"/>
    </row>
    <row r="260" spans="2:6" s="66" customFormat="1" ht="12.75" customHeight="1">
      <c r="B260" s="36" t="s">
        <v>543</v>
      </c>
      <c r="C260" s="7" t="s">
        <v>657</v>
      </c>
      <c r="D260" s="28">
        <v>14850</v>
      </c>
      <c r="E260" s="28"/>
      <c r="F260" s="28"/>
    </row>
    <row r="261" spans="2:6" s="66" customFormat="1" ht="12.75" customHeight="1">
      <c r="B261" s="36" t="s">
        <v>545</v>
      </c>
      <c r="C261" s="7" t="s">
        <v>658</v>
      </c>
      <c r="D261" s="28">
        <v>11450</v>
      </c>
      <c r="E261" s="28"/>
      <c r="F261" s="28"/>
    </row>
    <row r="262" spans="2:6" s="66" customFormat="1" ht="12.75" customHeight="1">
      <c r="B262" s="38"/>
      <c r="C262" s="39"/>
      <c r="D262" s="27" t="s">
        <v>503</v>
      </c>
      <c r="E262" s="27"/>
      <c r="F262" s="27"/>
    </row>
    <row r="263" spans="2:6" s="66" customFormat="1" ht="12.75" customHeight="1">
      <c r="B263" s="78"/>
      <c r="C263" s="79"/>
      <c r="D263" s="73" t="s">
        <v>503</v>
      </c>
      <c r="E263" s="73"/>
      <c r="F263" s="73"/>
    </row>
    <row r="264" spans="1:6" s="88" customFormat="1" ht="30.75" customHeight="1">
      <c r="A264" s="87"/>
      <c r="B264" s="112"/>
      <c r="C264" s="113" t="s">
        <v>461</v>
      </c>
      <c r="D264" s="83" t="s">
        <v>503</v>
      </c>
      <c r="E264" s="83"/>
      <c r="F264" s="83"/>
    </row>
    <row r="265" spans="1:6" s="91" customFormat="1" ht="12" customHeight="1">
      <c r="A265" s="89"/>
      <c r="B265" s="15"/>
      <c r="C265" s="114"/>
      <c r="D265" s="27" t="s">
        <v>503</v>
      </c>
      <c r="E265" s="27"/>
      <c r="F265" s="27"/>
    </row>
    <row r="266" spans="2:6" s="88" customFormat="1" ht="12" customHeight="1">
      <c r="B266" s="15"/>
      <c r="C266" s="10" t="s">
        <v>417</v>
      </c>
      <c r="D266" s="27" t="s">
        <v>503</v>
      </c>
      <c r="E266" s="27"/>
      <c r="F266" s="27"/>
    </row>
    <row r="267" spans="1:6" s="88" customFormat="1" ht="12" customHeight="1">
      <c r="A267" s="87"/>
      <c r="B267" s="19" t="s">
        <v>416</v>
      </c>
      <c r="C267" s="115" t="s">
        <v>415</v>
      </c>
      <c r="D267" s="28">
        <v>-1</v>
      </c>
      <c r="E267" s="28"/>
      <c r="F267" s="28"/>
    </row>
    <row r="268" spans="1:6" s="91" customFormat="1" ht="12" customHeight="1">
      <c r="A268" s="89"/>
      <c r="B268" s="19" t="s">
        <v>414</v>
      </c>
      <c r="C268" s="115" t="s">
        <v>413</v>
      </c>
      <c r="D268" s="28">
        <v>11</v>
      </c>
      <c r="E268" s="28"/>
      <c r="F268" s="28"/>
    </row>
    <row r="269" spans="2:6" s="88" customFormat="1" ht="12" customHeight="1">
      <c r="B269" s="15"/>
      <c r="C269" s="92"/>
      <c r="D269" s="27" t="s">
        <v>503</v>
      </c>
      <c r="E269" s="27"/>
      <c r="F269" s="27"/>
    </row>
    <row r="270" spans="1:6" s="88" customFormat="1" ht="12" customHeight="1">
      <c r="A270" s="87"/>
      <c r="B270" s="15"/>
      <c r="C270" s="10" t="s">
        <v>381</v>
      </c>
      <c r="D270" s="27" t="s">
        <v>503</v>
      </c>
      <c r="E270" s="27"/>
      <c r="F270" s="27"/>
    </row>
    <row r="271" spans="1:6" s="91" customFormat="1" ht="12" customHeight="1">
      <c r="A271" s="89"/>
      <c r="B271" s="19" t="s">
        <v>379</v>
      </c>
      <c r="C271" s="90" t="s">
        <v>380</v>
      </c>
      <c r="D271" s="28">
        <v>17</v>
      </c>
      <c r="E271" s="28"/>
      <c r="F271" s="28"/>
    </row>
    <row r="272" spans="2:6" s="88" customFormat="1" ht="12" customHeight="1">
      <c r="B272" s="15"/>
      <c r="C272" s="92"/>
      <c r="D272" s="27" t="s">
        <v>503</v>
      </c>
      <c r="E272" s="27"/>
      <c r="F272" s="27"/>
    </row>
    <row r="273" spans="1:6" s="88" customFormat="1" ht="12" customHeight="1">
      <c r="A273" s="87"/>
      <c r="B273" s="15"/>
      <c r="C273" s="10" t="s">
        <v>354</v>
      </c>
      <c r="D273" s="27" t="s">
        <v>503</v>
      </c>
      <c r="E273" s="27"/>
      <c r="F273" s="27"/>
    </row>
    <row r="274" spans="1:6" s="91" customFormat="1" ht="12" customHeight="1">
      <c r="A274" s="89"/>
      <c r="B274" s="19" t="s">
        <v>355</v>
      </c>
      <c r="C274" s="90" t="s">
        <v>356</v>
      </c>
      <c r="D274" s="28">
        <v>58</v>
      </c>
      <c r="E274" s="28"/>
      <c r="F274" s="28"/>
    </row>
    <row r="275" spans="1:6" s="91" customFormat="1" ht="12" customHeight="1">
      <c r="A275" s="89"/>
      <c r="B275" s="15"/>
      <c r="C275" s="92"/>
      <c r="D275" s="27" t="s">
        <v>503</v>
      </c>
      <c r="E275" s="27"/>
      <c r="F275" s="27"/>
    </row>
    <row r="276" spans="2:6" s="88" customFormat="1" ht="12" customHeight="1">
      <c r="B276" s="15"/>
      <c r="C276" s="10" t="s">
        <v>357</v>
      </c>
      <c r="D276" s="27" t="s">
        <v>503</v>
      </c>
      <c r="E276" s="27"/>
      <c r="F276" s="27"/>
    </row>
    <row r="277" spans="1:6" s="88" customFormat="1" ht="12" customHeight="1">
      <c r="A277" s="87"/>
      <c r="B277" s="19" t="s">
        <v>358</v>
      </c>
      <c r="C277" s="90" t="s">
        <v>359</v>
      </c>
      <c r="D277" s="28">
        <v>65</v>
      </c>
      <c r="E277" s="28"/>
      <c r="F277" s="28"/>
    </row>
    <row r="278" spans="1:6" s="91" customFormat="1" ht="12" customHeight="1">
      <c r="A278" s="89"/>
      <c r="B278" s="15"/>
      <c r="C278" s="92"/>
      <c r="D278" s="27" t="s">
        <v>503</v>
      </c>
      <c r="E278" s="27"/>
      <c r="F278" s="27"/>
    </row>
    <row r="279" spans="1:6" s="91" customFormat="1" ht="12" customHeight="1">
      <c r="A279" s="89"/>
      <c r="B279" s="15"/>
      <c r="C279" s="10" t="s">
        <v>360</v>
      </c>
      <c r="D279" s="27" t="s">
        <v>503</v>
      </c>
      <c r="E279" s="27"/>
      <c r="F279" s="27"/>
    </row>
    <row r="280" spans="1:6" s="91" customFormat="1" ht="12" customHeight="1">
      <c r="A280" s="89"/>
      <c r="B280" s="19" t="s">
        <v>361</v>
      </c>
      <c r="C280" s="90" t="s">
        <v>362</v>
      </c>
      <c r="D280" s="28">
        <v>28</v>
      </c>
      <c r="E280" s="28"/>
      <c r="F280" s="28"/>
    </row>
    <row r="281" spans="1:6" s="91" customFormat="1" ht="12" customHeight="1">
      <c r="A281" s="89"/>
      <c r="B281" s="19" t="s">
        <v>363</v>
      </c>
      <c r="C281" s="90" t="s">
        <v>364</v>
      </c>
      <c r="D281" s="28">
        <v>23</v>
      </c>
      <c r="E281" s="28"/>
      <c r="F281" s="28"/>
    </row>
    <row r="282" spans="1:6" s="91" customFormat="1" ht="12" customHeight="1">
      <c r="A282" s="89"/>
      <c r="B282" s="15"/>
      <c r="C282" s="103"/>
      <c r="D282" s="27" t="s">
        <v>503</v>
      </c>
      <c r="E282" s="27"/>
      <c r="F282" s="27"/>
    </row>
    <row r="283" spans="1:6" ht="12.75">
      <c r="A283" s="9"/>
      <c r="B283" s="15"/>
      <c r="C283" s="10" t="s">
        <v>373</v>
      </c>
      <c r="D283" s="27" t="s">
        <v>503</v>
      </c>
      <c r="E283" s="27"/>
      <c r="F283" s="27"/>
    </row>
    <row r="284" spans="2:6" s="6" customFormat="1" ht="12.75">
      <c r="B284" s="19" t="s">
        <v>365</v>
      </c>
      <c r="C284" s="90" t="s">
        <v>366</v>
      </c>
      <c r="D284" s="28">
        <v>10</v>
      </c>
      <c r="E284" s="28"/>
      <c r="F284" s="28"/>
    </row>
    <row r="285" spans="2:6" s="6" customFormat="1" ht="12.75">
      <c r="B285" s="19" t="s">
        <v>367</v>
      </c>
      <c r="C285" s="90" t="s">
        <v>368</v>
      </c>
      <c r="D285" s="28">
        <v>10</v>
      </c>
      <c r="E285" s="28"/>
      <c r="F285" s="28"/>
    </row>
    <row r="286" spans="2:6" s="88" customFormat="1" ht="12" customHeight="1">
      <c r="B286" s="19" t="s">
        <v>369</v>
      </c>
      <c r="C286" s="90" t="s">
        <v>370</v>
      </c>
      <c r="D286" s="28">
        <v>2</v>
      </c>
      <c r="E286" s="28"/>
      <c r="F286" s="28"/>
    </row>
    <row r="287" spans="1:6" s="88" customFormat="1" ht="12" customHeight="1">
      <c r="A287" s="87"/>
      <c r="B287" s="19" t="s">
        <v>371</v>
      </c>
      <c r="C287" s="90" t="s">
        <v>372</v>
      </c>
      <c r="D287" s="28">
        <v>1</v>
      </c>
      <c r="E287" s="28"/>
      <c r="F287" s="28"/>
    </row>
    <row r="288" spans="1:6" s="91" customFormat="1" ht="12" customHeight="1">
      <c r="A288" s="89"/>
      <c r="B288" s="15"/>
      <c r="C288" s="92"/>
      <c r="D288" s="27" t="s">
        <v>503</v>
      </c>
      <c r="E288" s="27"/>
      <c r="F288" s="27"/>
    </row>
    <row r="289" spans="2:6" s="88" customFormat="1" ht="12" customHeight="1">
      <c r="B289" s="15"/>
      <c r="C289" s="10" t="s">
        <v>469</v>
      </c>
      <c r="D289" s="27" t="s">
        <v>503</v>
      </c>
      <c r="E289" s="27"/>
      <c r="F289" s="27"/>
    </row>
    <row r="290" spans="1:6" s="88" customFormat="1" ht="12" customHeight="1">
      <c r="A290" s="87"/>
      <c r="B290" s="19" t="s">
        <v>470</v>
      </c>
      <c r="C290" s="8" t="s">
        <v>114</v>
      </c>
      <c r="D290" s="28">
        <v>19</v>
      </c>
      <c r="E290" s="28"/>
      <c r="F290" s="28"/>
    </row>
    <row r="291" spans="1:6" s="91" customFormat="1" ht="12" customHeight="1">
      <c r="A291" s="89"/>
      <c r="B291" s="19" t="s">
        <v>471</v>
      </c>
      <c r="C291" s="8" t="s">
        <v>116</v>
      </c>
      <c r="D291" s="28">
        <v>19</v>
      </c>
      <c r="E291" s="28"/>
      <c r="F291" s="28"/>
    </row>
    <row r="292" spans="1:6" s="91" customFormat="1" ht="12" customHeight="1">
      <c r="A292" s="89"/>
      <c r="B292" s="15"/>
      <c r="C292" s="103"/>
      <c r="D292" s="27" t="s">
        <v>503</v>
      </c>
      <c r="E292" s="27"/>
      <c r="F292" s="27"/>
    </row>
    <row r="293" spans="2:6" s="88" customFormat="1" ht="12" customHeight="1">
      <c r="B293" s="15"/>
      <c r="C293" s="10" t="s">
        <v>384</v>
      </c>
      <c r="D293" s="27" t="s">
        <v>503</v>
      </c>
      <c r="E293" s="27"/>
      <c r="F293" s="27"/>
    </row>
    <row r="294" spans="2:6" s="88" customFormat="1" ht="12" customHeight="1">
      <c r="B294" s="19" t="s">
        <v>706</v>
      </c>
      <c r="C294" s="90" t="s">
        <v>707</v>
      </c>
      <c r="D294" s="28" t="s">
        <v>503</v>
      </c>
      <c r="E294" s="28"/>
      <c r="F294" s="28"/>
    </row>
    <row r="295" spans="2:6" s="88" customFormat="1" ht="12" customHeight="1">
      <c r="B295" s="19" t="s">
        <v>609</v>
      </c>
      <c r="C295" s="90" t="s">
        <v>708</v>
      </c>
      <c r="D295" s="28">
        <v>23</v>
      </c>
      <c r="E295" s="28"/>
      <c r="F295" s="28"/>
    </row>
    <row r="296" spans="2:6" s="88" customFormat="1" ht="12" customHeight="1">
      <c r="B296" s="19" t="s">
        <v>611</v>
      </c>
      <c r="C296" s="90" t="s">
        <v>709</v>
      </c>
      <c r="D296" s="28">
        <v>19</v>
      </c>
      <c r="E296" s="28"/>
      <c r="F296" s="28"/>
    </row>
    <row r="297" spans="2:6" s="88" customFormat="1" ht="12" customHeight="1">
      <c r="B297" s="19" t="s">
        <v>612</v>
      </c>
      <c r="C297" s="90" t="s">
        <v>710</v>
      </c>
      <c r="D297" s="28">
        <v>21</v>
      </c>
      <c r="E297" s="28"/>
      <c r="F297" s="28"/>
    </row>
    <row r="298" spans="2:6" s="88" customFormat="1" ht="12" customHeight="1">
      <c r="B298" s="19" t="s">
        <v>608</v>
      </c>
      <c r="C298" s="90" t="s">
        <v>711</v>
      </c>
      <c r="D298" s="28">
        <v>6</v>
      </c>
      <c r="E298" s="28"/>
      <c r="F298" s="28"/>
    </row>
    <row r="299" spans="2:6" s="88" customFormat="1" ht="12" customHeight="1">
      <c r="B299" s="19" t="s">
        <v>610</v>
      </c>
      <c r="C299" s="90" t="s">
        <v>73</v>
      </c>
      <c r="D299" s="28">
        <v>2</v>
      </c>
      <c r="E299" s="28"/>
      <c r="F299" s="28"/>
    </row>
    <row r="300" spans="2:6" s="88" customFormat="1" ht="12" customHeight="1">
      <c r="B300" s="19" t="s">
        <v>382</v>
      </c>
      <c r="C300" s="90" t="s">
        <v>383</v>
      </c>
      <c r="D300" s="28">
        <v>5</v>
      </c>
      <c r="E300" s="28"/>
      <c r="F300" s="28"/>
    </row>
    <row r="301" spans="1:6" s="117" customFormat="1" ht="12" customHeight="1">
      <c r="A301" s="116"/>
      <c r="B301" s="15"/>
      <c r="C301" s="103"/>
      <c r="D301" s="27" t="s">
        <v>503</v>
      </c>
      <c r="E301" s="27"/>
      <c r="F301" s="27"/>
    </row>
    <row r="302" spans="1:6" s="117" customFormat="1" ht="12" customHeight="1">
      <c r="A302" s="116"/>
      <c r="B302" s="15"/>
      <c r="C302" s="10" t="s">
        <v>374</v>
      </c>
      <c r="D302" s="27" t="s">
        <v>503</v>
      </c>
      <c r="E302" s="27"/>
      <c r="F302" s="27"/>
    </row>
    <row r="303" spans="1:6" s="91" customFormat="1" ht="12" customHeight="1">
      <c r="A303" s="89"/>
      <c r="B303" s="19" t="s">
        <v>375</v>
      </c>
      <c r="C303" s="90" t="s">
        <v>376</v>
      </c>
      <c r="D303" s="28">
        <v>7800</v>
      </c>
      <c r="E303" s="28"/>
      <c r="F303" s="28"/>
    </row>
    <row r="304" spans="2:6" ht="12" customHeight="1">
      <c r="B304" s="19" t="s">
        <v>377</v>
      </c>
      <c r="C304" s="90" t="s">
        <v>378</v>
      </c>
      <c r="D304" s="28">
        <v>47597</v>
      </c>
      <c r="E304" s="28"/>
      <c r="F304" s="28"/>
    </row>
    <row r="305" spans="2:6" ht="12" customHeight="1">
      <c r="B305" s="15"/>
      <c r="C305" s="92"/>
      <c r="D305" s="108" t="s">
        <v>503</v>
      </c>
      <c r="E305" s="108"/>
      <c r="F305" s="108"/>
    </row>
    <row r="306" spans="2:6" ht="12" customHeight="1">
      <c r="B306" s="15"/>
      <c r="C306" s="10" t="s">
        <v>464</v>
      </c>
      <c r="D306" s="108" t="s">
        <v>503</v>
      </c>
      <c r="E306" s="108"/>
      <c r="F306" s="108"/>
    </row>
    <row r="307" spans="2:6" ht="12" customHeight="1">
      <c r="B307" s="19" t="s">
        <v>240</v>
      </c>
      <c r="C307" s="90" t="s">
        <v>245</v>
      </c>
      <c r="D307" s="107">
        <v>-7</v>
      </c>
      <c r="E307" s="107"/>
      <c r="F307" s="107"/>
    </row>
    <row r="308" spans="2:6" ht="12" customHeight="1">
      <c r="B308" s="19" t="s">
        <v>241</v>
      </c>
      <c r="C308" s="90" t="s">
        <v>246</v>
      </c>
      <c r="D308" s="28" t="s">
        <v>503</v>
      </c>
      <c r="E308" s="28"/>
      <c r="F308" s="28"/>
    </row>
    <row r="309" spans="2:6" ht="12" customHeight="1">
      <c r="B309" s="19" t="s">
        <v>243</v>
      </c>
      <c r="C309" s="90" t="s">
        <v>247</v>
      </c>
      <c r="D309" s="28">
        <v>-614</v>
      </c>
      <c r="E309" s="28"/>
      <c r="F309" s="28"/>
    </row>
    <row r="310" spans="2:6" ht="12" customHeight="1">
      <c r="B310" s="19" t="s">
        <v>242</v>
      </c>
      <c r="C310" s="90" t="s">
        <v>249</v>
      </c>
      <c r="D310" s="28">
        <v>18170</v>
      </c>
      <c r="E310" s="28"/>
      <c r="F310" s="28"/>
    </row>
    <row r="311" spans="2:6" ht="12" customHeight="1">
      <c r="B311" s="19" t="s">
        <v>244</v>
      </c>
      <c r="C311" s="90" t="s">
        <v>248</v>
      </c>
      <c r="D311" s="28">
        <v>91317</v>
      </c>
      <c r="E311" s="28"/>
      <c r="F311" s="28"/>
    </row>
    <row r="312" spans="2:6" ht="12" customHeight="1">
      <c r="B312" s="15"/>
      <c r="C312" s="92"/>
      <c r="D312" s="108" t="s">
        <v>503</v>
      </c>
      <c r="E312" s="108"/>
      <c r="F312" s="108"/>
    </row>
    <row r="313" spans="2:6" s="88" customFormat="1" ht="12" customHeight="1">
      <c r="B313" s="15"/>
      <c r="C313" s="10" t="s">
        <v>712</v>
      </c>
      <c r="D313" s="27" t="s">
        <v>503</v>
      </c>
      <c r="E313" s="27"/>
      <c r="F313" s="27"/>
    </row>
    <row r="314" spans="2:6" s="88" customFormat="1" ht="12" customHeight="1">
      <c r="B314" s="19" t="s">
        <v>597</v>
      </c>
      <c r="C314" s="90" t="s">
        <v>713</v>
      </c>
      <c r="D314" s="28">
        <v>34</v>
      </c>
      <c r="E314" s="28"/>
      <c r="F314" s="28"/>
    </row>
    <row r="315" spans="2:6" s="88" customFormat="1" ht="12" customHeight="1">
      <c r="B315" s="19" t="s">
        <v>714</v>
      </c>
      <c r="C315" s="90" t="s">
        <v>715</v>
      </c>
      <c r="D315" s="28" t="s">
        <v>503</v>
      </c>
      <c r="E315" s="28"/>
      <c r="F315" s="28"/>
    </row>
    <row r="316" spans="2:6" s="88" customFormat="1" ht="12" customHeight="1">
      <c r="B316" s="19" t="s">
        <v>605</v>
      </c>
      <c r="C316" s="90" t="s">
        <v>125</v>
      </c>
      <c r="D316" s="28">
        <v>-1</v>
      </c>
      <c r="E316" s="28"/>
      <c r="F316" s="28"/>
    </row>
    <row r="317" spans="2:6" s="88" customFormat="1" ht="12" customHeight="1">
      <c r="B317" s="19" t="s">
        <v>598</v>
      </c>
      <c r="C317" s="90" t="s">
        <v>127</v>
      </c>
      <c r="D317" s="28">
        <v>17</v>
      </c>
      <c r="E317" s="28"/>
      <c r="F317" s="28"/>
    </row>
    <row r="318" spans="2:6" s="88" customFormat="1" ht="12" customHeight="1">
      <c r="B318" s="19" t="s">
        <v>599</v>
      </c>
      <c r="C318" s="90" t="s">
        <v>129</v>
      </c>
      <c r="D318" s="28">
        <v>8</v>
      </c>
      <c r="E318" s="28"/>
      <c r="F318" s="28"/>
    </row>
    <row r="319" spans="2:6" s="88" customFormat="1" ht="12" customHeight="1">
      <c r="B319" s="19" t="s">
        <v>601</v>
      </c>
      <c r="C319" s="90" t="s">
        <v>131</v>
      </c>
      <c r="D319" s="28">
        <v>14</v>
      </c>
      <c r="E319" s="28"/>
      <c r="F319" s="28"/>
    </row>
    <row r="320" spans="2:6" s="88" customFormat="1" ht="12" customHeight="1">
      <c r="B320" s="19" t="s">
        <v>603</v>
      </c>
      <c r="C320" s="90" t="s">
        <v>133</v>
      </c>
      <c r="D320" s="28">
        <v>349</v>
      </c>
      <c r="E320" s="28"/>
      <c r="F320" s="28"/>
    </row>
    <row r="321" spans="2:6" s="88" customFormat="1" ht="12" customHeight="1">
      <c r="B321" s="19" t="s">
        <v>606</v>
      </c>
      <c r="C321" s="90" t="s">
        <v>135</v>
      </c>
      <c r="D321" s="28">
        <v>-6</v>
      </c>
      <c r="E321" s="28"/>
      <c r="F321" s="28"/>
    </row>
    <row r="322" spans="2:6" s="88" customFormat="1" ht="12" customHeight="1">
      <c r="B322" s="19" t="s">
        <v>607</v>
      </c>
      <c r="C322" s="90" t="s">
        <v>716</v>
      </c>
      <c r="D322" s="28">
        <v>15</v>
      </c>
      <c r="E322" s="28"/>
      <c r="F322" s="28"/>
    </row>
    <row r="323" spans="2:6" s="88" customFormat="1" ht="12" customHeight="1">
      <c r="B323" s="19" t="s">
        <v>717</v>
      </c>
      <c r="C323" s="90" t="s">
        <v>137</v>
      </c>
      <c r="D323" s="28" t="s">
        <v>503</v>
      </c>
      <c r="E323" s="28"/>
      <c r="F323" s="28"/>
    </row>
    <row r="324" spans="2:6" s="88" customFormat="1" ht="12" customHeight="1">
      <c r="B324" s="19" t="s">
        <v>600</v>
      </c>
      <c r="C324" s="90" t="s">
        <v>139</v>
      </c>
      <c r="D324" s="28">
        <v>1</v>
      </c>
      <c r="E324" s="28"/>
      <c r="F324" s="28"/>
    </row>
    <row r="325" spans="2:6" s="88" customFormat="1" ht="12" customHeight="1">
      <c r="B325" s="19" t="s">
        <v>602</v>
      </c>
      <c r="C325" s="90" t="s">
        <v>141</v>
      </c>
      <c r="D325" s="28">
        <v>7</v>
      </c>
      <c r="E325" s="28"/>
      <c r="F325" s="28"/>
    </row>
    <row r="326" spans="2:6" s="88" customFormat="1" ht="12" customHeight="1">
      <c r="B326" s="19" t="s">
        <v>604</v>
      </c>
      <c r="C326" s="90" t="s">
        <v>718</v>
      </c>
      <c r="D326" s="28">
        <v>4</v>
      </c>
      <c r="E326" s="28"/>
      <c r="F326" s="28"/>
    </row>
    <row r="327" spans="1:6" s="117" customFormat="1" ht="12" customHeight="1">
      <c r="A327" s="116"/>
      <c r="B327" s="15"/>
      <c r="C327" s="103"/>
      <c r="D327" s="27" t="s">
        <v>503</v>
      </c>
      <c r="E327" s="27"/>
      <c r="F327" s="27"/>
    </row>
    <row r="328" spans="4:6" ht="12" customHeight="1">
      <c r="D328" s="120">
        <f>SUM(D10:D327)</f>
        <v>265375</v>
      </c>
      <c r="E328" s="120">
        <v>0</v>
      </c>
      <c r="F328" s="120">
        <v>0</v>
      </c>
    </row>
    <row r="329" spans="2:6" ht="12" customHeight="1">
      <c r="B329" s="121">
        <f>COUNTA(B1:B327)-1</f>
        <v>206</v>
      </c>
      <c r="C329" s="122"/>
      <c r="D329" s="120">
        <f>COUNTA(D1:D327)-1</f>
        <v>318</v>
      </c>
      <c r="E329" s="120">
        <v>6</v>
      </c>
      <c r="F329" s="120">
        <v>11</v>
      </c>
    </row>
    <row r="330" ht="12" customHeight="1">
      <c r="C330" s="123"/>
    </row>
    <row r="331" ht="12" customHeight="1">
      <c r="C331" s="123"/>
    </row>
    <row r="332" ht="12" customHeight="1">
      <c r="C332" s="123"/>
    </row>
    <row r="333" ht="12" customHeight="1">
      <c r="C333" s="123"/>
    </row>
    <row r="334" ht="12" customHeight="1">
      <c r="C334" s="123"/>
    </row>
    <row r="335" ht="12" customHeight="1">
      <c r="C335" s="124"/>
    </row>
    <row r="336" ht="12" customHeight="1">
      <c r="C336" s="125"/>
    </row>
    <row r="340" ht="12" customHeight="1">
      <c r="C340" s="126"/>
    </row>
  </sheetData>
  <sheetProtection password="EFF1" sheet="1" objects="1" scenarios="1"/>
  <conditionalFormatting sqref="F97:F111">
    <cfRule type="cellIs" priority="63" dxfId="0" operator="between" stopIfTrue="1">
      <formula>-100000000000</formula>
      <formula>0</formula>
    </cfRule>
  </conditionalFormatting>
  <conditionalFormatting sqref="F1:F45 F77:F93 F54:F75 F115 F123:F65536 F118:F119 F47:F50">
    <cfRule type="cellIs" priority="54" dxfId="0" operator="between" stopIfTrue="1">
      <formula>-100000000000</formula>
      <formula>0</formula>
    </cfRule>
  </conditionalFormatting>
  <conditionalFormatting sqref="F76">
    <cfRule type="cellIs" priority="52" dxfId="0" operator="between" stopIfTrue="1">
      <formula>-100000000000</formula>
      <formula>0</formula>
    </cfRule>
  </conditionalFormatting>
  <conditionalFormatting sqref="F94:F96">
    <cfRule type="cellIs" priority="50" dxfId="0" operator="between" stopIfTrue="1">
      <formula>-100000000000</formula>
      <formula>0</formula>
    </cfRule>
  </conditionalFormatting>
  <conditionalFormatting sqref="F51:F53">
    <cfRule type="cellIs" priority="48" dxfId="0" operator="between" stopIfTrue="1">
      <formula>-100000000000</formula>
      <formula>0</formula>
    </cfRule>
  </conditionalFormatting>
  <conditionalFormatting sqref="F120:F122">
    <cfRule type="cellIs" priority="46" dxfId="0" operator="between" stopIfTrue="1">
      <formula>-100000000000</formula>
      <formula>0</formula>
    </cfRule>
  </conditionalFormatting>
  <conditionalFormatting sqref="F116">
    <cfRule type="cellIs" priority="44" dxfId="0" operator="between" stopIfTrue="1">
      <formula>-100000000000</formula>
      <formula>0</formula>
    </cfRule>
  </conditionalFormatting>
  <conditionalFormatting sqref="F117">
    <cfRule type="cellIs" priority="42" dxfId="0" operator="between" stopIfTrue="1">
      <formula>-100000000000</formula>
      <formula>0</formula>
    </cfRule>
  </conditionalFormatting>
  <conditionalFormatting sqref="D97:D111">
    <cfRule type="cellIs" priority="32" dxfId="0" operator="between" stopIfTrue="1">
      <formula>-100000000000</formula>
      <formula>0</formula>
    </cfRule>
  </conditionalFormatting>
  <conditionalFormatting sqref="D1:D45 D77:D93 D54:D75 D115 D123:D65536 D118:D119 D47:D50">
    <cfRule type="cellIs" priority="31" dxfId="0" operator="between" stopIfTrue="1">
      <formula>-100000000000</formula>
      <formula>0</formula>
    </cfRule>
  </conditionalFormatting>
  <conditionalFormatting sqref="D76">
    <cfRule type="cellIs" priority="30" dxfId="0" operator="between" stopIfTrue="1">
      <formula>-100000000000</formula>
      <formula>0</formula>
    </cfRule>
  </conditionalFormatting>
  <conditionalFormatting sqref="D94:D96">
    <cfRule type="cellIs" priority="29" dxfId="0" operator="between" stopIfTrue="1">
      <formula>-100000000000</formula>
      <formula>0</formula>
    </cfRule>
  </conditionalFormatting>
  <conditionalFormatting sqref="D51:D53">
    <cfRule type="cellIs" priority="28" dxfId="0" operator="between" stopIfTrue="1">
      <formula>-100000000000</formula>
      <formula>0</formula>
    </cfRule>
  </conditionalFormatting>
  <conditionalFormatting sqref="D120:D122">
    <cfRule type="cellIs" priority="27" dxfId="0" operator="between" stopIfTrue="1">
      <formula>-100000000000</formula>
      <formula>0</formula>
    </cfRule>
  </conditionalFormatting>
  <conditionalFormatting sqref="D116">
    <cfRule type="cellIs" priority="26" dxfId="0" operator="between" stopIfTrue="1">
      <formula>-100000000000</formula>
      <formula>0</formula>
    </cfRule>
  </conditionalFormatting>
  <conditionalFormatting sqref="D117">
    <cfRule type="cellIs" priority="25" dxfId="0" operator="between" stopIfTrue="1">
      <formula>-100000000000</formula>
      <formula>0</formula>
    </cfRule>
  </conditionalFormatting>
  <conditionalFormatting sqref="E97:E111">
    <cfRule type="cellIs" priority="24" dxfId="0" operator="between" stopIfTrue="1">
      <formula>-100000000000</formula>
      <formula>0</formula>
    </cfRule>
  </conditionalFormatting>
  <conditionalFormatting sqref="E1:E45 E77:E93 E54:E75 E115 E123:E65536 E118:E119 E47:E50">
    <cfRule type="cellIs" priority="23" dxfId="0" operator="between" stopIfTrue="1">
      <formula>-100000000000</formula>
      <formula>0</formula>
    </cfRule>
  </conditionalFormatting>
  <conditionalFormatting sqref="E76">
    <cfRule type="cellIs" priority="22" dxfId="0" operator="between" stopIfTrue="1">
      <formula>-100000000000</formula>
      <formula>0</formula>
    </cfRule>
  </conditionalFormatting>
  <conditionalFormatting sqref="E94:E96">
    <cfRule type="cellIs" priority="21" dxfId="0" operator="between" stopIfTrue="1">
      <formula>-100000000000</formula>
      <formula>0</formula>
    </cfRule>
  </conditionalFormatting>
  <conditionalFormatting sqref="E51:E53">
    <cfRule type="cellIs" priority="20" dxfId="0" operator="between" stopIfTrue="1">
      <formula>-100000000000</formula>
      <formula>0</formula>
    </cfRule>
  </conditionalFormatting>
  <conditionalFormatting sqref="E120:E122">
    <cfRule type="cellIs" priority="19" dxfId="0" operator="between" stopIfTrue="1">
      <formula>-100000000000</formula>
      <formula>0</formula>
    </cfRule>
  </conditionalFormatting>
  <conditionalFormatting sqref="E116">
    <cfRule type="cellIs" priority="18" dxfId="0" operator="between" stopIfTrue="1">
      <formula>-100000000000</formula>
      <formula>0</formula>
    </cfRule>
  </conditionalFormatting>
  <conditionalFormatting sqref="E117">
    <cfRule type="cellIs" priority="17" dxfId="0" operator="between" stopIfTrue="1">
      <formula>-100000000000</formula>
      <formula>0</formula>
    </cfRule>
  </conditionalFormatting>
  <conditionalFormatting sqref="F46">
    <cfRule type="cellIs" priority="16" dxfId="0" operator="between" stopIfTrue="1">
      <formula>-100000000000</formula>
      <formula>0</formula>
    </cfRule>
  </conditionalFormatting>
  <conditionalFormatting sqref="D46">
    <cfRule type="cellIs" priority="15" dxfId="0" operator="between" stopIfTrue="1">
      <formula>-100000000000</formula>
      <formula>0</formula>
    </cfRule>
  </conditionalFormatting>
  <conditionalFormatting sqref="E46">
    <cfRule type="cellIs" priority="14" dxfId="0" operator="between" stopIfTrue="1">
      <formula>-100000000000</formula>
      <formula>0</formula>
    </cfRule>
  </conditionalFormatting>
  <conditionalFormatting sqref="F112:F114">
    <cfRule type="cellIs" priority="13" dxfId="0" operator="between" stopIfTrue="1">
      <formula>-100000000000</formula>
      <formula>0</formula>
    </cfRule>
  </conditionalFormatting>
  <conditionalFormatting sqref="D112:D114">
    <cfRule type="cellIs" priority="12" dxfId="0" operator="between" stopIfTrue="1">
      <formula>-100000000000</formula>
      <formula>0</formula>
    </cfRule>
  </conditionalFormatting>
  <conditionalFormatting sqref="E112:E114">
    <cfRule type="cellIs" priority="11" dxfId="0" operator="between" stopIfTrue="1">
      <formula>-100000000000</formula>
      <formula>0</formula>
    </cfRule>
  </conditionalFormatting>
  <printOptions/>
  <pageMargins left="0.15748031496062992" right="0.15748031496062992" top="0.4330708661417323" bottom="0.35433070866141736" header="0" footer="0"/>
  <pageSetup horizontalDpi="600" verticalDpi="600" orientation="landscape" paperSize="9" scale="75" r:id="rId1"/>
  <headerFooter alignWithMargins="0">
    <oddFooter>&amp;LAristóbulo Gómez Rupérez S.A.&amp;R&amp;P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04"/>
  <sheetViews>
    <sheetView showGridLines="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11.421875" defaultRowHeight="12.75"/>
  <cols>
    <col min="1" max="1" width="1.7109375" style="131" customWidth="1"/>
    <col min="2" max="2" width="16.140625" style="193" customWidth="1"/>
    <col min="3" max="3" width="92.7109375" style="131" customWidth="1"/>
    <col min="4" max="5" width="15.00390625" style="194" customWidth="1"/>
    <col min="6" max="16384" width="11.421875" style="131" customWidth="1"/>
  </cols>
  <sheetData>
    <row r="1" spans="1:5" ht="49.5">
      <c r="A1" s="55"/>
      <c r="B1" s="127"/>
      <c r="C1" s="128" t="s">
        <v>762</v>
      </c>
      <c r="D1" s="129"/>
      <c r="E1" s="130"/>
    </row>
    <row r="2" spans="1:5" s="137" customFormat="1" ht="49.5">
      <c r="A2" s="132"/>
      <c r="B2" s="133"/>
      <c r="C2" s="134" t="s">
        <v>498</v>
      </c>
      <c r="D2" s="135"/>
      <c r="E2" s="136"/>
    </row>
    <row r="3" spans="1:5" ht="23.25" thickBot="1">
      <c r="A3" s="61"/>
      <c r="B3" s="138"/>
      <c r="C3" s="139" t="s">
        <v>468</v>
      </c>
      <c r="D3" s="140"/>
      <c r="E3" s="141"/>
    </row>
    <row r="4" spans="1:5" s="105" customFormat="1" ht="12.75" customHeight="1" thickBot="1">
      <c r="A4" s="66"/>
      <c r="B4" s="142"/>
      <c r="C4" s="143"/>
      <c r="D4" s="144"/>
      <c r="E4" s="74"/>
    </row>
    <row r="5" spans="1:5" ht="29.25" customHeight="1" thickBot="1">
      <c r="A5" s="61"/>
      <c r="B5" s="145" t="s">
        <v>459</v>
      </c>
      <c r="C5" s="146" t="s">
        <v>72</v>
      </c>
      <c r="D5" s="147" t="s">
        <v>460</v>
      </c>
      <c r="E5" s="147" t="s">
        <v>765</v>
      </c>
    </row>
    <row r="6" spans="1:5" s="105" customFormat="1" ht="12.75" customHeight="1">
      <c r="A6" s="66"/>
      <c r="B6" s="148"/>
      <c r="C6" s="79"/>
      <c r="D6" s="73"/>
      <c r="E6" s="73"/>
    </row>
    <row r="7" spans="2:5" ht="30.75" customHeight="1">
      <c r="B7" s="149"/>
      <c r="C7" s="113" t="s">
        <v>268</v>
      </c>
      <c r="D7" s="150"/>
      <c r="E7" s="150"/>
    </row>
    <row r="8" spans="2:5" s="105" customFormat="1" ht="13.5" customHeight="1">
      <c r="B8" s="151"/>
      <c r="C8" s="152"/>
      <c r="D8" s="153"/>
      <c r="E8" s="153"/>
    </row>
    <row r="9" spans="2:5" s="154" customFormat="1" ht="13.5" customHeight="1">
      <c r="B9" s="155"/>
      <c r="C9" s="156" t="s">
        <v>337</v>
      </c>
      <c r="D9" s="153"/>
      <c r="E9" s="153"/>
    </row>
    <row r="10" spans="2:5" ht="13.5" customHeight="1">
      <c r="B10" s="157" t="s">
        <v>338</v>
      </c>
      <c r="C10" s="158" t="s">
        <v>339</v>
      </c>
      <c r="D10" s="159">
        <v>32</v>
      </c>
      <c r="E10" s="159"/>
    </row>
    <row r="11" spans="2:5" ht="13.5" customHeight="1">
      <c r="B11" s="157" t="s">
        <v>340</v>
      </c>
      <c r="C11" s="158" t="s">
        <v>341</v>
      </c>
      <c r="D11" s="159">
        <v>37</v>
      </c>
      <c r="E11" s="159"/>
    </row>
    <row r="12" spans="2:5" ht="13.5" customHeight="1">
      <c r="B12" s="157" t="s">
        <v>342</v>
      </c>
      <c r="C12" s="158" t="s">
        <v>343</v>
      </c>
      <c r="D12" s="159">
        <v>41</v>
      </c>
      <c r="E12" s="159"/>
    </row>
    <row r="13" spans="2:5" s="105" customFormat="1" ht="13.5" customHeight="1">
      <c r="B13" s="160"/>
      <c r="C13" s="161"/>
      <c r="D13" s="162" t="s">
        <v>503</v>
      </c>
      <c r="E13" s="162"/>
    </row>
    <row r="14" spans="2:5" s="154" customFormat="1" ht="13.5" customHeight="1">
      <c r="B14" s="155"/>
      <c r="C14" s="156" t="s">
        <v>344</v>
      </c>
      <c r="D14" s="163" t="s">
        <v>503</v>
      </c>
      <c r="E14" s="163"/>
    </row>
    <row r="15" spans="2:5" ht="13.5" customHeight="1">
      <c r="B15" s="157" t="s">
        <v>345</v>
      </c>
      <c r="C15" s="164" t="s">
        <v>346</v>
      </c>
      <c r="D15" s="159">
        <v>432</v>
      </c>
      <c r="E15" s="159"/>
    </row>
    <row r="16" spans="2:5" ht="13.5" customHeight="1">
      <c r="B16" s="157" t="s">
        <v>347</v>
      </c>
      <c r="C16" s="164" t="s">
        <v>348</v>
      </c>
      <c r="D16" s="159">
        <v>40</v>
      </c>
      <c r="E16" s="159"/>
    </row>
    <row r="17" spans="2:5" ht="13.5" customHeight="1">
      <c r="B17" s="157" t="s">
        <v>349</v>
      </c>
      <c r="C17" s="164" t="s">
        <v>350</v>
      </c>
      <c r="D17" s="159">
        <v>259</v>
      </c>
      <c r="E17" s="159"/>
    </row>
    <row r="18" spans="2:5" s="105" customFormat="1" ht="13.5" customHeight="1">
      <c r="B18" s="160"/>
      <c r="C18" s="161"/>
      <c r="D18" s="162" t="s">
        <v>503</v>
      </c>
      <c r="E18" s="162"/>
    </row>
    <row r="19" spans="2:5" s="154" customFormat="1" ht="13.5" customHeight="1">
      <c r="B19" s="160"/>
      <c r="C19" s="156" t="s">
        <v>15</v>
      </c>
      <c r="D19" s="163" t="s">
        <v>503</v>
      </c>
      <c r="E19" s="163"/>
    </row>
    <row r="20" spans="2:5" ht="13.5" customHeight="1">
      <c r="B20" s="157" t="s">
        <v>170</v>
      </c>
      <c r="C20" s="164" t="s">
        <v>14</v>
      </c>
      <c r="D20" s="159">
        <v>188</v>
      </c>
      <c r="E20" s="159"/>
    </row>
    <row r="21" spans="2:5" s="105" customFormat="1" ht="13.5" customHeight="1">
      <c r="B21" s="155"/>
      <c r="C21" s="165"/>
      <c r="D21" s="162" t="s">
        <v>503</v>
      </c>
      <c r="E21" s="162"/>
    </row>
    <row r="22" spans="2:5" s="154" customFormat="1" ht="13.5" customHeight="1">
      <c r="B22" s="155"/>
      <c r="C22" s="156" t="s">
        <v>7</v>
      </c>
      <c r="D22" s="163" t="s">
        <v>503</v>
      </c>
      <c r="E22" s="163"/>
    </row>
    <row r="23" spans="2:5" ht="13.5" customHeight="1">
      <c r="B23" s="157" t="s">
        <v>8</v>
      </c>
      <c r="C23" s="164" t="s">
        <v>9</v>
      </c>
      <c r="D23" s="159">
        <v>846</v>
      </c>
      <c r="E23" s="159"/>
    </row>
    <row r="24" spans="2:5" ht="13.5" customHeight="1">
      <c r="B24" s="157" t="s">
        <v>10</v>
      </c>
      <c r="C24" s="164" t="s">
        <v>11</v>
      </c>
      <c r="D24" s="159">
        <v>447</v>
      </c>
      <c r="E24" s="159"/>
    </row>
    <row r="25" spans="2:5" ht="13.5" customHeight="1">
      <c r="B25" s="157" t="s">
        <v>12</v>
      </c>
      <c r="C25" s="164" t="s">
        <v>13</v>
      </c>
      <c r="D25" s="159">
        <v>222</v>
      </c>
      <c r="E25" s="159"/>
    </row>
    <row r="26" spans="2:5" s="105" customFormat="1" ht="13.5" customHeight="1">
      <c r="B26" s="155"/>
      <c r="C26" s="166"/>
      <c r="D26" s="167" t="s">
        <v>503</v>
      </c>
      <c r="E26" s="167"/>
    </row>
    <row r="27" spans="2:5" s="154" customFormat="1" ht="13.5" customHeight="1">
      <c r="B27" s="155"/>
      <c r="C27" s="156" t="s">
        <v>309</v>
      </c>
      <c r="D27" s="163" t="s">
        <v>503</v>
      </c>
      <c r="E27" s="163"/>
    </row>
    <row r="28" spans="2:5" ht="13.5" customHeight="1">
      <c r="B28" s="157" t="s">
        <v>310</v>
      </c>
      <c r="C28" s="164" t="s">
        <v>311</v>
      </c>
      <c r="D28" s="159">
        <v>152</v>
      </c>
      <c r="E28" s="159"/>
    </row>
    <row r="29" spans="2:5" ht="13.5" customHeight="1">
      <c r="B29" s="157" t="s">
        <v>312</v>
      </c>
      <c r="C29" s="164" t="s">
        <v>313</v>
      </c>
      <c r="D29" s="159">
        <v>136</v>
      </c>
      <c r="E29" s="159"/>
    </row>
    <row r="30" spans="2:5" ht="13.5" customHeight="1">
      <c r="B30" s="157" t="s">
        <v>314</v>
      </c>
      <c r="C30" s="164" t="s">
        <v>315</v>
      </c>
      <c r="D30" s="159">
        <v>49</v>
      </c>
      <c r="E30" s="159"/>
    </row>
    <row r="31" spans="2:5" ht="13.5" customHeight="1">
      <c r="B31" s="157" t="s">
        <v>403</v>
      </c>
      <c r="C31" s="164" t="s">
        <v>402</v>
      </c>
      <c r="D31" s="159">
        <v>126</v>
      </c>
      <c r="E31" s="159"/>
    </row>
    <row r="32" spans="2:5" s="105" customFormat="1" ht="13.5" customHeight="1">
      <c r="B32" s="155"/>
      <c r="C32" s="166"/>
      <c r="D32" s="167" t="s">
        <v>503</v>
      </c>
      <c r="E32" s="167"/>
    </row>
    <row r="33" spans="2:5" s="154" customFormat="1" ht="13.5" customHeight="1">
      <c r="B33" s="155"/>
      <c r="C33" s="156" t="s">
        <v>387</v>
      </c>
      <c r="D33" s="163" t="s">
        <v>503</v>
      </c>
      <c r="E33" s="163"/>
    </row>
    <row r="34" spans="2:5" ht="13.5" customHeight="1">
      <c r="B34" s="157" t="s">
        <v>388</v>
      </c>
      <c r="C34" s="164" t="s">
        <v>57</v>
      </c>
      <c r="D34" s="159">
        <v>421</v>
      </c>
      <c r="E34" s="159"/>
    </row>
    <row r="35" spans="2:5" s="105" customFormat="1" ht="13.5" customHeight="1">
      <c r="B35" s="157" t="s">
        <v>482</v>
      </c>
      <c r="C35" s="164" t="s">
        <v>481</v>
      </c>
      <c r="D35" s="159">
        <v>214</v>
      </c>
      <c r="E35" s="159"/>
    </row>
    <row r="36" spans="2:5" s="105" customFormat="1" ht="13.5" customHeight="1">
      <c r="B36" s="155"/>
      <c r="C36" s="166"/>
      <c r="D36" s="167" t="s">
        <v>503</v>
      </c>
      <c r="E36" s="167"/>
    </row>
    <row r="37" spans="2:5" s="171" customFormat="1" ht="9" customHeight="1">
      <c r="B37" s="168"/>
      <c r="C37" s="169"/>
      <c r="D37" s="170" t="s">
        <v>503</v>
      </c>
      <c r="E37" s="170"/>
    </row>
    <row r="38" spans="2:5" ht="30.75" customHeight="1">
      <c r="B38" s="149"/>
      <c r="C38" s="113" t="s">
        <v>465</v>
      </c>
      <c r="D38" s="150" t="s">
        <v>503</v>
      </c>
      <c r="E38" s="150"/>
    </row>
    <row r="39" spans="2:5" s="154" customFormat="1" ht="13.5" customHeight="1">
      <c r="B39" s="151"/>
      <c r="C39" s="152"/>
      <c r="D39" s="153" t="s">
        <v>503</v>
      </c>
      <c r="E39" s="153"/>
    </row>
    <row r="40" spans="2:5" s="105" customFormat="1" ht="13.5" customHeight="1">
      <c r="B40" s="155"/>
      <c r="C40" s="156" t="s">
        <v>616</v>
      </c>
      <c r="D40" s="163" t="s">
        <v>503</v>
      </c>
      <c r="E40" s="163"/>
    </row>
    <row r="41" spans="2:5" ht="12.75">
      <c r="B41" s="157" t="s">
        <v>615</v>
      </c>
      <c r="C41" s="164" t="s">
        <v>618</v>
      </c>
      <c r="D41" s="159">
        <v>12</v>
      </c>
      <c r="E41" s="159"/>
    </row>
    <row r="42" spans="2:5" s="154" customFormat="1" ht="13.5" customHeight="1">
      <c r="B42" s="151"/>
      <c r="C42" s="152"/>
      <c r="D42" s="153" t="s">
        <v>503</v>
      </c>
      <c r="E42" s="153"/>
    </row>
    <row r="43" spans="2:5" s="105" customFormat="1" ht="13.5" customHeight="1">
      <c r="B43" s="155"/>
      <c r="C43" s="156" t="s">
        <v>267</v>
      </c>
      <c r="D43" s="163" t="s">
        <v>503</v>
      </c>
      <c r="E43" s="163"/>
    </row>
    <row r="44" spans="2:5" ht="12.75">
      <c r="B44" s="157" t="s">
        <v>70</v>
      </c>
      <c r="C44" s="164" t="s">
        <v>69</v>
      </c>
      <c r="D44" s="159">
        <v>340</v>
      </c>
      <c r="E44" s="159"/>
    </row>
    <row r="45" spans="2:5" s="105" customFormat="1" ht="13.5" customHeight="1">
      <c r="B45" s="157" t="s">
        <v>258</v>
      </c>
      <c r="C45" s="164" t="s">
        <v>250</v>
      </c>
      <c r="D45" s="159">
        <v>509</v>
      </c>
      <c r="E45" s="159" t="s">
        <v>778</v>
      </c>
    </row>
    <row r="46" spans="2:5" ht="13.5" customHeight="1">
      <c r="B46" s="157" t="s">
        <v>259</v>
      </c>
      <c r="C46" s="164" t="s">
        <v>251</v>
      </c>
      <c r="D46" s="159">
        <v>139</v>
      </c>
      <c r="E46" s="159"/>
    </row>
    <row r="47" spans="2:5" ht="13.5" customHeight="1">
      <c r="B47" s="157" t="s">
        <v>260</v>
      </c>
      <c r="C47" s="164" t="s">
        <v>252</v>
      </c>
      <c r="D47" s="159">
        <v>2</v>
      </c>
      <c r="E47" s="159" t="s">
        <v>778</v>
      </c>
    </row>
    <row r="48" spans="2:5" ht="13.5" customHeight="1">
      <c r="B48" s="157" t="s">
        <v>261</v>
      </c>
      <c r="C48" s="164" t="s">
        <v>253</v>
      </c>
      <c r="D48" s="159">
        <v>344</v>
      </c>
      <c r="E48" s="159" t="s">
        <v>778</v>
      </c>
    </row>
    <row r="49" spans="2:5" ht="13.5" customHeight="1">
      <c r="B49" s="157" t="s">
        <v>262</v>
      </c>
      <c r="C49" s="164" t="s">
        <v>254</v>
      </c>
      <c r="D49" s="159">
        <v>335</v>
      </c>
      <c r="E49" s="159"/>
    </row>
    <row r="50" spans="2:5" ht="13.5" customHeight="1">
      <c r="B50" s="157" t="s">
        <v>263</v>
      </c>
      <c r="C50" s="164" t="s">
        <v>255</v>
      </c>
      <c r="D50" s="159">
        <v>290</v>
      </c>
      <c r="E50" s="159"/>
    </row>
    <row r="51" spans="2:5" ht="13.5" customHeight="1">
      <c r="B51" s="157" t="s">
        <v>264</v>
      </c>
      <c r="C51" s="164" t="s">
        <v>256</v>
      </c>
      <c r="D51" s="159">
        <v>27</v>
      </c>
      <c r="E51" s="159" t="s">
        <v>778</v>
      </c>
    </row>
    <row r="52" spans="2:5" ht="13.5" customHeight="1">
      <c r="B52" s="157" t="s">
        <v>265</v>
      </c>
      <c r="C52" s="164" t="s">
        <v>257</v>
      </c>
      <c r="D52" s="159">
        <v>139</v>
      </c>
      <c r="E52" s="159"/>
    </row>
    <row r="53" spans="2:5" ht="13.5" customHeight="1">
      <c r="B53" s="157" t="s">
        <v>266</v>
      </c>
      <c r="C53" s="164" t="s">
        <v>617</v>
      </c>
      <c r="D53" s="159">
        <v>-1</v>
      </c>
      <c r="E53" s="159" t="s">
        <v>778</v>
      </c>
    </row>
    <row r="54" spans="2:5" s="154" customFormat="1" ht="13.5" customHeight="1">
      <c r="B54" s="151"/>
      <c r="C54" s="152"/>
      <c r="D54" s="153" t="s">
        <v>503</v>
      </c>
      <c r="E54" s="153"/>
    </row>
    <row r="55" spans="2:5" s="105" customFormat="1" ht="13.5" customHeight="1">
      <c r="B55" s="155"/>
      <c r="C55" s="156" t="s">
        <v>769</v>
      </c>
      <c r="D55" s="163" t="s">
        <v>503</v>
      </c>
      <c r="E55" s="163"/>
    </row>
    <row r="56" spans="2:5" ht="12.75">
      <c r="B56" s="157" t="s">
        <v>589</v>
      </c>
      <c r="C56" s="164" t="s">
        <v>770</v>
      </c>
      <c r="D56" s="159">
        <v>65</v>
      </c>
      <c r="E56" s="159" t="s">
        <v>778</v>
      </c>
    </row>
    <row r="57" spans="2:5" ht="12.75">
      <c r="B57" s="157" t="s">
        <v>590</v>
      </c>
      <c r="C57" s="164" t="s">
        <v>771</v>
      </c>
      <c r="D57" s="159">
        <v>12</v>
      </c>
      <c r="E57" s="159" t="s">
        <v>778</v>
      </c>
    </row>
    <row r="58" spans="2:5" ht="12.75">
      <c r="B58" s="157" t="s">
        <v>591</v>
      </c>
      <c r="C58" s="164" t="s">
        <v>772</v>
      </c>
      <c r="D58" s="159">
        <v>6</v>
      </c>
      <c r="E58" s="159" t="s">
        <v>778</v>
      </c>
    </row>
    <row r="59" spans="2:5" ht="12.75">
      <c r="B59" s="157" t="s">
        <v>592</v>
      </c>
      <c r="C59" s="164" t="s">
        <v>773</v>
      </c>
      <c r="D59" s="159">
        <v>20</v>
      </c>
      <c r="E59" s="159" t="s">
        <v>778</v>
      </c>
    </row>
    <row r="60" spans="2:5" ht="12.75">
      <c r="B60" s="157" t="s">
        <v>593</v>
      </c>
      <c r="C60" s="164" t="s">
        <v>774</v>
      </c>
      <c r="D60" s="159">
        <v>26</v>
      </c>
      <c r="E60" s="159" t="s">
        <v>778</v>
      </c>
    </row>
    <row r="61" spans="2:5" ht="12.75">
      <c r="B61" s="157" t="s">
        <v>594</v>
      </c>
      <c r="C61" s="164" t="s">
        <v>775</v>
      </c>
      <c r="D61" s="159">
        <v>-3</v>
      </c>
      <c r="E61" s="159" t="s">
        <v>778</v>
      </c>
    </row>
    <row r="62" spans="2:5" s="105" customFormat="1" ht="13.5" customHeight="1">
      <c r="B62" s="155"/>
      <c r="C62" s="166"/>
      <c r="D62" s="167" t="s">
        <v>503</v>
      </c>
      <c r="E62" s="167"/>
    </row>
    <row r="63" spans="2:5" ht="9" customHeight="1">
      <c r="B63" s="172"/>
      <c r="C63" s="173"/>
      <c r="D63" s="74" t="s">
        <v>503</v>
      </c>
      <c r="E63" s="74"/>
    </row>
    <row r="64" spans="2:5" ht="30.75" customHeight="1">
      <c r="B64" s="149"/>
      <c r="C64" s="113" t="s">
        <v>466</v>
      </c>
      <c r="D64" s="150" t="s">
        <v>503</v>
      </c>
      <c r="E64" s="150"/>
    </row>
    <row r="65" spans="2:5" s="154" customFormat="1" ht="13.5" customHeight="1">
      <c r="B65" s="174"/>
      <c r="C65" s="175"/>
      <c r="D65" s="176" t="s">
        <v>503</v>
      </c>
      <c r="E65" s="176"/>
    </row>
    <row r="66" spans="2:5" s="105" customFormat="1" ht="12.75">
      <c r="B66" s="155"/>
      <c r="C66" s="177" t="s">
        <v>418</v>
      </c>
      <c r="D66" s="163" t="s">
        <v>503</v>
      </c>
      <c r="E66" s="163"/>
    </row>
    <row r="67" spans="2:5" ht="24">
      <c r="B67" s="157" t="s">
        <v>419</v>
      </c>
      <c r="C67" s="178" t="s">
        <v>420</v>
      </c>
      <c r="D67" s="159">
        <v>-2000</v>
      </c>
      <c r="E67" s="159"/>
    </row>
    <row r="68" spans="2:5" s="105" customFormat="1" ht="24">
      <c r="B68" s="157" t="s">
        <v>421</v>
      </c>
      <c r="C68" s="178" t="s">
        <v>422</v>
      </c>
      <c r="D68" s="159">
        <v>-3020</v>
      </c>
      <c r="E68" s="159"/>
    </row>
    <row r="69" spans="1:5" ht="23.25" customHeight="1">
      <c r="A69" s="110"/>
      <c r="B69" s="157" t="s">
        <v>423</v>
      </c>
      <c r="C69" s="178" t="s">
        <v>424</v>
      </c>
      <c r="D69" s="159">
        <v>2840</v>
      </c>
      <c r="E69" s="159"/>
    </row>
    <row r="70" spans="1:5" s="154" customFormat="1" ht="12.75">
      <c r="A70" s="110"/>
      <c r="B70" s="155"/>
      <c r="C70" s="179"/>
      <c r="D70" s="180" t="s">
        <v>503</v>
      </c>
      <c r="E70" s="180"/>
    </row>
    <row r="71" spans="1:5" s="154" customFormat="1" ht="12.75">
      <c r="A71" s="110"/>
      <c r="B71" s="155"/>
      <c r="C71" s="181" t="s">
        <v>430</v>
      </c>
      <c r="D71" s="163" t="s">
        <v>503</v>
      </c>
      <c r="E71" s="163"/>
    </row>
    <row r="72" spans="1:5" ht="12.75">
      <c r="A72" s="110"/>
      <c r="B72" s="157" t="s">
        <v>431</v>
      </c>
      <c r="C72" s="182" t="s">
        <v>432</v>
      </c>
      <c r="D72" s="159">
        <v>-2950</v>
      </c>
      <c r="E72" s="159"/>
    </row>
    <row r="73" spans="2:5" s="154" customFormat="1" ht="12.75">
      <c r="B73" s="157" t="s">
        <v>433</v>
      </c>
      <c r="C73" s="182" t="s">
        <v>434</v>
      </c>
      <c r="D73" s="159">
        <v>10800</v>
      </c>
      <c r="E73" s="159"/>
    </row>
    <row r="74" spans="1:5" ht="12.75">
      <c r="A74" s="110"/>
      <c r="B74" s="157" t="s">
        <v>435</v>
      </c>
      <c r="C74" s="182" t="s">
        <v>436</v>
      </c>
      <c r="D74" s="159">
        <v>-1700</v>
      </c>
      <c r="E74" s="159"/>
    </row>
    <row r="75" spans="1:5" ht="12.75">
      <c r="A75" s="110"/>
      <c r="B75" s="157" t="s">
        <v>437</v>
      </c>
      <c r="C75" s="182" t="s">
        <v>438</v>
      </c>
      <c r="D75" s="159">
        <v>-7150</v>
      </c>
      <c r="E75" s="159"/>
    </row>
    <row r="76" spans="1:5" ht="12.75">
      <c r="A76" s="110"/>
      <c r="B76" s="157" t="s">
        <v>439</v>
      </c>
      <c r="C76" s="182" t="s">
        <v>440</v>
      </c>
      <c r="D76" s="159">
        <v>2320</v>
      </c>
      <c r="E76" s="159"/>
    </row>
    <row r="77" spans="1:5" s="154" customFormat="1" ht="12.75">
      <c r="A77" s="183"/>
      <c r="B77" s="157" t="s">
        <v>441</v>
      </c>
      <c r="C77" s="182" t="s">
        <v>442</v>
      </c>
      <c r="D77" s="159">
        <v>1125</v>
      </c>
      <c r="E77" s="159"/>
    </row>
    <row r="78" spans="1:5" ht="12.75">
      <c r="A78" s="110"/>
      <c r="B78" s="157" t="s">
        <v>443</v>
      </c>
      <c r="C78" s="182" t="s">
        <v>444</v>
      </c>
      <c r="D78" s="159" t="s">
        <v>503</v>
      </c>
      <c r="E78" s="159"/>
    </row>
    <row r="79" spans="1:5" s="154" customFormat="1" ht="12.75">
      <c r="A79" s="110"/>
      <c r="B79" s="184"/>
      <c r="C79" s="185"/>
      <c r="D79" s="163" t="s">
        <v>503</v>
      </c>
      <c r="E79" s="163"/>
    </row>
    <row r="80" spans="1:5" s="154" customFormat="1" ht="12.75">
      <c r="A80" s="110"/>
      <c r="B80" s="155"/>
      <c r="C80" s="177" t="s">
        <v>425</v>
      </c>
      <c r="D80" s="163" t="s">
        <v>503</v>
      </c>
      <c r="E80" s="163"/>
    </row>
    <row r="81" spans="1:5" ht="12.75">
      <c r="A81" s="110"/>
      <c r="B81" s="157" t="s">
        <v>426</v>
      </c>
      <c r="C81" s="186" t="s">
        <v>427</v>
      </c>
      <c r="D81" s="159">
        <v>159000</v>
      </c>
      <c r="E81" s="159"/>
    </row>
    <row r="82" spans="1:5" ht="12.75">
      <c r="A82" s="110"/>
      <c r="B82" s="157" t="s">
        <v>428</v>
      </c>
      <c r="C82" s="186" t="s">
        <v>429</v>
      </c>
      <c r="D82" s="159">
        <v>115000</v>
      </c>
      <c r="E82" s="159"/>
    </row>
    <row r="83" spans="1:5" s="154" customFormat="1" ht="12.75">
      <c r="A83" s="110"/>
      <c r="B83" s="155"/>
      <c r="C83" s="166"/>
      <c r="D83" s="167" t="s">
        <v>503</v>
      </c>
      <c r="E83" s="167"/>
    </row>
    <row r="84" spans="1:5" s="154" customFormat="1" ht="12.75">
      <c r="A84" s="110"/>
      <c r="B84" s="155"/>
      <c r="C84" s="187" t="s">
        <v>445</v>
      </c>
      <c r="D84" s="163" t="s">
        <v>503</v>
      </c>
      <c r="E84" s="163"/>
    </row>
    <row r="85" spans="1:5" ht="24">
      <c r="A85" s="110"/>
      <c r="B85" s="157" t="s">
        <v>446</v>
      </c>
      <c r="C85" s="186" t="s">
        <v>447</v>
      </c>
      <c r="D85" s="159">
        <v>-650</v>
      </c>
      <c r="E85" s="159"/>
    </row>
    <row r="86" spans="2:5" s="154" customFormat="1" ht="24">
      <c r="B86" s="157" t="s">
        <v>448</v>
      </c>
      <c r="C86" s="186" t="s">
        <v>449</v>
      </c>
      <c r="D86" s="159">
        <v>50</v>
      </c>
      <c r="E86" s="159"/>
    </row>
    <row r="87" spans="1:5" ht="24">
      <c r="A87" s="110"/>
      <c r="B87" s="157" t="s">
        <v>450</v>
      </c>
      <c r="C87" s="186" t="s">
        <v>451</v>
      </c>
      <c r="D87" s="159">
        <v>6475</v>
      </c>
      <c r="E87" s="159"/>
    </row>
    <row r="88" spans="2:5" s="105" customFormat="1" ht="13.5" customHeight="1">
      <c r="B88" s="155"/>
      <c r="C88" s="166"/>
      <c r="D88" s="167" t="s">
        <v>503</v>
      </c>
      <c r="E88" s="167"/>
    </row>
    <row r="89" spans="1:5" ht="9" customHeight="1">
      <c r="A89" s="110"/>
      <c r="B89" s="172"/>
      <c r="C89" s="173"/>
      <c r="D89" s="74" t="s">
        <v>503</v>
      </c>
      <c r="E89" s="74"/>
    </row>
    <row r="90" spans="1:5" ht="30.75" customHeight="1">
      <c r="A90" s="110"/>
      <c r="B90" s="149"/>
      <c r="C90" s="113" t="s">
        <v>467</v>
      </c>
      <c r="D90" s="150" t="s">
        <v>503</v>
      </c>
      <c r="E90" s="150"/>
    </row>
    <row r="91" spans="2:5" s="154" customFormat="1" ht="12.75" customHeight="1">
      <c r="B91" s="188"/>
      <c r="C91" s="175"/>
      <c r="D91" s="176" t="s">
        <v>503</v>
      </c>
      <c r="E91" s="176"/>
    </row>
    <row r="92" spans="1:5" ht="12.75">
      <c r="A92" s="183"/>
      <c r="B92" s="189"/>
      <c r="C92" s="187" t="s">
        <v>458</v>
      </c>
      <c r="D92" s="163" t="s">
        <v>503</v>
      </c>
      <c r="E92" s="163"/>
    </row>
    <row r="93" spans="1:5" ht="24">
      <c r="A93" s="110"/>
      <c r="B93" s="157" t="s">
        <v>452</v>
      </c>
      <c r="C93" s="186" t="s">
        <v>453</v>
      </c>
      <c r="D93" s="159">
        <v>-50</v>
      </c>
      <c r="E93" s="159"/>
    </row>
    <row r="94" spans="1:5" ht="24">
      <c r="A94" s="110"/>
      <c r="B94" s="157" t="s">
        <v>454</v>
      </c>
      <c r="C94" s="186" t="s">
        <v>455</v>
      </c>
      <c r="D94" s="159">
        <v>2050</v>
      </c>
      <c r="E94" s="159"/>
    </row>
    <row r="95" spans="1:5" ht="24">
      <c r="A95" s="110"/>
      <c r="B95" s="157" t="s">
        <v>456</v>
      </c>
      <c r="C95" s="186" t="s">
        <v>457</v>
      </c>
      <c r="D95" s="159">
        <v>1950</v>
      </c>
      <c r="E95" s="159"/>
    </row>
    <row r="96" spans="1:5" s="154" customFormat="1" ht="12.75">
      <c r="A96" s="110"/>
      <c r="B96" s="184"/>
      <c r="C96" s="185"/>
      <c r="D96" s="163" t="s">
        <v>503</v>
      </c>
      <c r="E96" s="163"/>
    </row>
    <row r="97" spans="2:5" ht="12.75">
      <c r="B97" s="190"/>
      <c r="C97" s="191"/>
      <c r="D97" s="192">
        <f>SUM(D10:D96)</f>
        <v>289994</v>
      </c>
      <c r="E97" s="192">
        <f>SUM(E10:E96)</f>
        <v>0</v>
      </c>
    </row>
    <row r="98" spans="2:5" ht="12.75">
      <c r="B98" s="193">
        <f>COUNTA(B1:B96)-1</f>
        <v>51</v>
      </c>
      <c r="D98" s="194">
        <f>COUNTA(D1:D96)-1</f>
        <v>87</v>
      </c>
      <c r="E98" s="194">
        <f>COUNTA(E1:E96)-2</f>
        <v>10</v>
      </c>
    </row>
    <row r="99" ht="12.75">
      <c r="A99" s="183"/>
    </row>
    <row r="100" ht="12.75">
      <c r="A100" s="183"/>
    </row>
    <row r="101" ht="12.75">
      <c r="A101" s="183"/>
    </row>
    <row r="102" ht="24" customHeight="1">
      <c r="A102" s="183"/>
    </row>
    <row r="104" ht="12.75">
      <c r="A104" s="183"/>
    </row>
  </sheetData>
  <sheetProtection password="EFF1" sheet="1" objects="1" scenarios="1"/>
  <conditionalFormatting sqref="E97">
    <cfRule type="cellIs" priority="27" dxfId="0" operator="between" stopIfTrue="1">
      <formula>-10000000000000000</formula>
      <formula>0</formula>
    </cfRule>
  </conditionalFormatting>
  <conditionalFormatting sqref="E1:E53 E99:E65536 E62:E96">
    <cfRule type="cellIs" priority="20" dxfId="0" operator="between" stopIfTrue="1">
      <formula>-10000000000000000</formula>
      <formula>0</formula>
    </cfRule>
  </conditionalFormatting>
  <conditionalFormatting sqref="E5">
    <cfRule type="cellIs" priority="19" dxfId="0" operator="between" stopIfTrue="1">
      <formula>-100000000000</formula>
      <formula>0</formula>
    </cfRule>
  </conditionalFormatting>
  <conditionalFormatting sqref="E98">
    <cfRule type="cellIs" priority="18" dxfId="0" operator="between" stopIfTrue="1">
      <formula>-10000000000000000</formula>
      <formula>0</formula>
    </cfRule>
  </conditionalFormatting>
  <conditionalFormatting sqref="D97">
    <cfRule type="cellIs" priority="16" dxfId="0" operator="between" stopIfTrue="1">
      <formula>-10000000000000000</formula>
      <formula>0</formula>
    </cfRule>
  </conditionalFormatting>
  <conditionalFormatting sqref="D1:D53 D99:D65536 D62:D96">
    <cfRule type="cellIs" priority="15" dxfId="0" operator="between" stopIfTrue="1">
      <formula>-10000000000000000</formula>
      <formula>0</formula>
    </cfRule>
  </conditionalFormatting>
  <conditionalFormatting sqref="D5">
    <cfRule type="cellIs" priority="14" dxfId="0" operator="between" stopIfTrue="1">
      <formula>-100000000000</formula>
      <formula>0</formula>
    </cfRule>
  </conditionalFormatting>
  <conditionalFormatting sqref="D98">
    <cfRule type="cellIs" priority="13" dxfId="0" operator="between" stopIfTrue="1">
      <formula>-10000000000000000</formula>
      <formula>0</formula>
    </cfRule>
  </conditionalFormatting>
  <conditionalFormatting sqref="E54:E56">
    <cfRule type="cellIs" priority="12" dxfId="0" operator="between" stopIfTrue="1">
      <formula>-10000000000000000</formula>
      <formula>0</formula>
    </cfRule>
  </conditionalFormatting>
  <conditionalFormatting sqref="D54:D56">
    <cfRule type="cellIs" priority="11" dxfId="0" operator="between" stopIfTrue="1">
      <formula>-10000000000000000</formula>
      <formula>0</formula>
    </cfRule>
  </conditionalFormatting>
  <conditionalFormatting sqref="E57">
    <cfRule type="cellIs" priority="10" dxfId="0" operator="between" stopIfTrue="1">
      <formula>-10000000000000000</formula>
      <formula>0</formula>
    </cfRule>
  </conditionalFormatting>
  <conditionalFormatting sqref="D57">
    <cfRule type="cellIs" priority="9" dxfId="0" operator="between" stopIfTrue="1">
      <formula>-10000000000000000</formula>
      <formula>0</formula>
    </cfRule>
  </conditionalFormatting>
  <conditionalFormatting sqref="E58">
    <cfRule type="cellIs" priority="8" dxfId="0" operator="between" stopIfTrue="1">
      <formula>-10000000000000000</formula>
      <formula>0</formula>
    </cfRule>
  </conditionalFormatting>
  <conditionalFormatting sqref="D58">
    <cfRule type="cellIs" priority="7" dxfId="0" operator="between" stopIfTrue="1">
      <formula>-10000000000000000</formula>
      <formula>0</formula>
    </cfRule>
  </conditionalFormatting>
  <conditionalFormatting sqref="E59">
    <cfRule type="cellIs" priority="6" dxfId="0" operator="between" stopIfTrue="1">
      <formula>-10000000000000000</formula>
      <formula>0</formula>
    </cfRule>
  </conditionalFormatting>
  <conditionalFormatting sqref="D59">
    <cfRule type="cellIs" priority="5" dxfId="0" operator="between" stopIfTrue="1">
      <formula>-10000000000000000</formula>
      <formula>0</formula>
    </cfRule>
  </conditionalFormatting>
  <conditionalFormatting sqref="E60">
    <cfRule type="cellIs" priority="4" dxfId="0" operator="between" stopIfTrue="1">
      <formula>-10000000000000000</formula>
      <formula>0</formula>
    </cfRule>
  </conditionalFormatting>
  <conditionalFormatting sqref="D60">
    <cfRule type="cellIs" priority="3" dxfId="0" operator="between" stopIfTrue="1">
      <formula>-10000000000000000</formula>
      <formula>0</formula>
    </cfRule>
  </conditionalFormatting>
  <conditionalFormatting sqref="E61">
    <cfRule type="cellIs" priority="2" dxfId="0" operator="between" stopIfTrue="1">
      <formula>-10000000000000000</formula>
      <formula>0</formula>
    </cfRule>
  </conditionalFormatting>
  <conditionalFormatting sqref="D61">
    <cfRule type="cellIs" priority="1" dxfId="0" operator="between" stopIfTrue="1">
      <formula>-10000000000000000</formula>
      <formula>0</formula>
    </cfRule>
  </conditionalFormatting>
  <printOptions/>
  <pageMargins left="0.7480314960629921" right="0.7480314960629921" top="0.984251968503937" bottom="0.984251968503937" header="0" footer="0"/>
  <pageSetup horizontalDpi="600" verticalDpi="600" orientation="landscape" scale="75" r:id="rId1"/>
  <ignoredErrors>
    <ignoredError sqref="E9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D83"/>
  <sheetViews>
    <sheetView showGridLines="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11.421875" defaultRowHeight="12.75"/>
  <cols>
    <col min="1" max="1" width="1.7109375" style="131" customWidth="1"/>
    <col min="2" max="2" width="16.140625" style="193" customWidth="1"/>
    <col min="3" max="3" width="92.7109375" style="131" customWidth="1"/>
    <col min="4" max="4" width="15.00390625" style="194" customWidth="1"/>
    <col min="5" max="16384" width="11.421875" style="131" customWidth="1"/>
  </cols>
  <sheetData>
    <row r="1" spans="1:4" ht="49.5">
      <c r="A1" s="55"/>
      <c r="B1" s="195"/>
      <c r="C1" s="196" t="s">
        <v>764</v>
      </c>
      <c r="D1" s="197"/>
    </row>
    <row r="2" spans="1:4" ht="24.75">
      <c r="A2" s="55"/>
      <c r="B2" s="198"/>
      <c r="C2" s="199" t="s">
        <v>755</v>
      </c>
      <c r="D2" s="200"/>
    </row>
    <row r="3" spans="1:4" ht="23.25" thickBot="1">
      <c r="A3" s="61"/>
      <c r="B3" s="201"/>
      <c r="C3" s="202" t="s">
        <v>468</v>
      </c>
      <c r="D3" s="203"/>
    </row>
    <row r="4" spans="1:4" s="105" customFormat="1" ht="12.75" customHeight="1" thickBot="1">
      <c r="A4" s="66"/>
      <c r="B4" s="142"/>
      <c r="C4" s="143"/>
      <c r="D4" s="144"/>
    </row>
    <row r="5" spans="1:4" ht="29.25" customHeight="1" thickBot="1">
      <c r="A5" s="61"/>
      <c r="B5" s="204" t="s">
        <v>459</v>
      </c>
      <c r="C5" s="205" t="s">
        <v>72</v>
      </c>
      <c r="D5" s="206" t="s">
        <v>460</v>
      </c>
    </row>
    <row r="6" spans="1:4" s="105" customFormat="1" ht="12.75" customHeight="1">
      <c r="A6" s="66"/>
      <c r="B6" s="148"/>
      <c r="C6" s="79"/>
      <c r="D6" s="73"/>
    </row>
    <row r="7" spans="1:4" s="105" customFormat="1" ht="30.75" customHeight="1">
      <c r="A7" s="66"/>
      <c r="B7" s="207"/>
      <c r="C7" s="208" t="s">
        <v>756</v>
      </c>
      <c r="D7" s="209"/>
    </row>
    <row r="8" spans="1:4" s="105" customFormat="1" ht="9" customHeight="1">
      <c r="A8" s="66"/>
      <c r="B8" s="210"/>
      <c r="C8" s="211"/>
      <c r="D8" s="212"/>
    </row>
    <row r="9" spans="2:4" s="154" customFormat="1" ht="12.75" customHeight="1">
      <c r="B9" s="40"/>
      <c r="C9" s="41" t="s">
        <v>660</v>
      </c>
      <c r="D9" s="213"/>
    </row>
    <row r="10" spans="2:4" ht="12.75" customHeight="1">
      <c r="B10" s="42" t="s">
        <v>547</v>
      </c>
      <c r="C10" s="43" t="s">
        <v>729</v>
      </c>
      <c r="D10" s="214">
        <v>93</v>
      </c>
    </row>
    <row r="11" spans="2:4" ht="12.75" customHeight="1">
      <c r="B11" s="42" t="s">
        <v>548</v>
      </c>
      <c r="C11" s="43" t="s">
        <v>730</v>
      </c>
      <c r="D11" s="214">
        <v>20</v>
      </c>
    </row>
    <row r="12" spans="2:4" ht="12.75" customHeight="1">
      <c r="B12" s="42" t="s">
        <v>549</v>
      </c>
      <c r="C12" s="43" t="s">
        <v>731</v>
      </c>
      <c r="D12" s="214">
        <v>350</v>
      </c>
    </row>
    <row r="13" spans="2:4" s="105" customFormat="1" ht="12.75" customHeight="1">
      <c r="B13" s="42" t="s">
        <v>550</v>
      </c>
      <c r="C13" s="43" t="s">
        <v>732</v>
      </c>
      <c r="D13" s="214">
        <v>50</v>
      </c>
    </row>
    <row r="14" spans="2:4" s="154" customFormat="1" ht="12.75" customHeight="1">
      <c r="B14" s="42" t="s">
        <v>551</v>
      </c>
      <c r="C14" s="43" t="s">
        <v>733</v>
      </c>
      <c r="D14" s="214">
        <v>30</v>
      </c>
    </row>
    <row r="15" spans="2:4" ht="12.75" customHeight="1">
      <c r="B15" s="42" t="s">
        <v>552</v>
      </c>
      <c r="C15" s="43" t="s">
        <v>734</v>
      </c>
      <c r="D15" s="214">
        <v>30</v>
      </c>
    </row>
    <row r="16" spans="2:4" s="105" customFormat="1" ht="12.75" customHeight="1">
      <c r="B16" s="40"/>
      <c r="C16" s="44"/>
      <c r="D16" s="215" t="s">
        <v>503</v>
      </c>
    </row>
    <row r="17" spans="2:4" s="154" customFormat="1" ht="12.75" customHeight="1">
      <c r="B17" s="40"/>
      <c r="C17" s="41" t="s">
        <v>661</v>
      </c>
      <c r="D17" s="216" t="s">
        <v>503</v>
      </c>
    </row>
    <row r="18" spans="2:4" ht="12.75" customHeight="1">
      <c r="B18" s="42" t="s">
        <v>571</v>
      </c>
      <c r="C18" s="43" t="s">
        <v>662</v>
      </c>
      <c r="D18" s="214">
        <v>100</v>
      </c>
    </row>
    <row r="19" spans="2:4" ht="12.75" customHeight="1">
      <c r="B19" s="42" t="s">
        <v>572</v>
      </c>
      <c r="C19" s="43" t="s">
        <v>663</v>
      </c>
      <c r="D19" s="214">
        <v>175</v>
      </c>
    </row>
    <row r="20" spans="2:4" ht="12.75" customHeight="1">
      <c r="B20" s="42" t="s">
        <v>573</v>
      </c>
      <c r="C20" s="43" t="s">
        <v>664</v>
      </c>
      <c r="D20" s="214">
        <v>185</v>
      </c>
    </row>
    <row r="21" spans="2:4" ht="12.75" customHeight="1">
      <c r="B21" s="42" t="s">
        <v>574</v>
      </c>
      <c r="C21" s="43" t="s">
        <v>665</v>
      </c>
      <c r="D21" s="214">
        <v>109</v>
      </c>
    </row>
    <row r="22" spans="2:4" s="105" customFormat="1" ht="12.75" customHeight="1">
      <c r="B22" s="42" t="s">
        <v>575</v>
      </c>
      <c r="C22" s="43" t="s">
        <v>666</v>
      </c>
      <c r="D22" s="214">
        <v>35</v>
      </c>
    </row>
    <row r="23" spans="2:4" s="154" customFormat="1" ht="12.75" customHeight="1">
      <c r="B23" s="42" t="s">
        <v>576</v>
      </c>
      <c r="C23" s="43" t="s">
        <v>667</v>
      </c>
      <c r="D23" s="214">
        <v>40</v>
      </c>
    </row>
    <row r="24" spans="2:4" s="105" customFormat="1" ht="12.75" customHeight="1">
      <c r="B24" s="40"/>
      <c r="C24" s="44"/>
      <c r="D24" s="215" t="s">
        <v>503</v>
      </c>
    </row>
    <row r="25" spans="2:4" ht="12.75" customHeight="1">
      <c r="B25" s="40"/>
      <c r="C25" s="41" t="s">
        <v>668</v>
      </c>
      <c r="D25" s="215" t="s">
        <v>503</v>
      </c>
    </row>
    <row r="26" spans="2:4" ht="12.75" customHeight="1">
      <c r="B26" s="42" t="s">
        <v>577</v>
      </c>
      <c r="C26" s="43" t="s">
        <v>669</v>
      </c>
      <c r="D26" s="214">
        <v>30</v>
      </c>
    </row>
    <row r="27" spans="2:4" ht="12.75" customHeight="1">
      <c r="B27" s="42" t="s">
        <v>578</v>
      </c>
      <c r="C27" s="43" t="s">
        <v>670</v>
      </c>
      <c r="D27" s="214">
        <v>45</v>
      </c>
    </row>
    <row r="28" spans="2:4" ht="12.75" customHeight="1">
      <c r="B28" s="42" t="s">
        <v>579</v>
      </c>
      <c r="C28" s="43" t="s">
        <v>671</v>
      </c>
      <c r="D28" s="214">
        <v>50</v>
      </c>
    </row>
    <row r="29" spans="2:4" ht="12.75" customHeight="1">
      <c r="B29" s="42" t="s">
        <v>580</v>
      </c>
      <c r="C29" s="43" t="s">
        <v>672</v>
      </c>
      <c r="D29" s="214">
        <v>78</v>
      </c>
    </row>
    <row r="30" spans="2:4" ht="12.75" customHeight="1">
      <c r="B30" s="42" t="s">
        <v>581</v>
      </c>
      <c r="C30" s="43" t="s">
        <v>673</v>
      </c>
      <c r="D30" s="214">
        <v>18</v>
      </c>
    </row>
    <row r="31" spans="2:4" ht="12.75" customHeight="1">
      <c r="B31" s="42" t="s">
        <v>582</v>
      </c>
      <c r="C31" s="43" t="s">
        <v>674</v>
      </c>
      <c r="D31" s="214">
        <v>30</v>
      </c>
    </row>
    <row r="32" spans="2:4" ht="12.75" customHeight="1">
      <c r="B32" s="40"/>
      <c r="C32" s="44"/>
      <c r="D32" s="215" t="s">
        <v>503</v>
      </c>
    </row>
    <row r="33" spans="2:4" ht="12.75" customHeight="1">
      <c r="B33" s="40"/>
      <c r="C33" s="41" t="s">
        <v>675</v>
      </c>
      <c r="D33" s="217" t="s">
        <v>503</v>
      </c>
    </row>
    <row r="34" spans="2:4" ht="12.75" customHeight="1">
      <c r="B34" s="42" t="s">
        <v>561</v>
      </c>
      <c r="C34" s="49" t="s">
        <v>676</v>
      </c>
      <c r="D34" s="214">
        <v>30</v>
      </c>
    </row>
    <row r="35" spans="2:4" s="154" customFormat="1" ht="12.75" customHeight="1">
      <c r="B35" s="42" t="s">
        <v>562</v>
      </c>
      <c r="C35" s="49" t="s">
        <v>677</v>
      </c>
      <c r="D35" s="214">
        <v>-40</v>
      </c>
    </row>
    <row r="36" spans="2:4" s="105" customFormat="1" ht="12.75" customHeight="1">
      <c r="B36" s="40"/>
      <c r="C36" s="44"/>
      <c r="D36" s="216" t="s">
        <v>503</v>
      </c>
    </row>
    <row r="37" spans="2:4" ht="12.75" customHeight="1">
      <c r="B37" s="40"/>
      <c r="C37" s="41" t="s">
        <v>678</v>
      </c>
      <c r="D37" s="215" t="s">
        <v>503</v>
      </c>
    </row>
    <row r="38" spans="2:4" s="105" customFormat="1" ht="12.75" customHeight="1">
      <c r="B38" s="42" t="s">
        <v>564</v>
      </c>
      <c r="C38" s="43" t="s">
        <v>679</v>
      </c>
      <c r="D38" s="214">
        <v>10</v>
      </c>
    </row>
    <row r="39" spans="1:4" ht="12.75" customHeight="1">
      <c r="A39" s="110"/>
      <c r="B39" s="42" t="s">
        <v>565</v>
      </c>
      <c r="C39" s="43" t="s">
        <v>680</v>
      </c>
      <c r="D39" s="214">
        <v>10</v>
      </c>
    </row>
    <row r="40" spans="1:4" s="154" customFormat="1" ht="12.75" customHeight="1">
      <c r="A40" s="110"/>
      <c r="B40" s="42" t="s">
        <v>566</v>
      </c>
      <c r="C40" s="43" t="s">
        <v>681</v>
      </c>
      <c r="D40" s="214">
        <v>7</v>
      </c>
    </row>
    <row r="41" spans="1:4" s="154" customFormat="1" ht="12.75" customHeight="1">
      <c r="A41" s="110"/>
      <c r="B41" s="42" t="s">
        <v>567</v>
      </c>
      <c r="C41" s="43" t="s">
        <v>682</v>
      </c>
      <c r="D41" s="214">
        <v>4</v>
      </c>
    </row>
    <row r="42" spans="1:4" ht="12.75" customHeight="1">
      <c r="A42" s="110"/>
      <c r="B42" s="42" t="s">
        <v>568</v>
      </c>
      <c r="C42" s="43" t="s">
        <v>683</v>
      </c>
      <c r="D42" s="214">
        <v>3</v>
      </c>
    </row>
    <row r="43" spans="2:4" s="154" customFormat="1" ht="12.75" customHeight="1">
      <c r="B43" s="40"/>
      <c r="C43" s="44"/>
      <c r="D43" s="215" t="s">
        <v>503</v>
      </c>
    </row>
    <row r="44" spans="1:4" ht="12.75" customHeight="1">
      <c r="A44" s="110"/>
      <c r="B44" s="40"/>
      <c r="C44" s="41" t="s">
        <v>684</v>
      </c>
      <c r="D44" s="215" t="s">
        <v>503</v>
      </c>
    </row>
    <row r="45" spans="1:4" ht="12.75" customHeight="1">
      <c r="A45" s="110"/>
      <c r="B45" s="42" t="s">
        <v>563</v>
      </c>
      <c r="C45" s="49" t="s">
        <v>685</v>
      </c>
      <c r="D45" s="214">
        <v>10</v>
      </c>
    </row>
    <row r="46" spans="1:4" s="154" customFormat="1" ht="12.75" customHeight="1">
      <c r="A46" s="110"/>
      <c r="B46" s="40"/>
      <c r="C46" s="44"/>
      <c r="D46" s="215" t="s">
        <v>503</v>
      </c>
    </row>
    <row r="47" spans="1:4" s="154" customFormat="1" ht="12.75" customHeight="1">
      <c r="A47" s="110"/>
      <c r="B47" s="40"/>
      <c r="C47" s="41" t="s">
        <v>686</v>
      </c>
      <c r="D47" s="216" t="s">
        <v>503</v>
      </c>
    </row>
    <row r="48" spans="1:4" ht="12.75" customHeight="1">
      <c r="A48" s="110"/>
      <c r="B48" s="42" t="s">
        <v>560</v>
      </c>
      <c r="C48" s="43" t="s">
        <v>735</v>
      </c>
      <c r="D48" s="214">
        <v>10</v>
      </c>
    </row>
    <row r="49" spans="2:4" s="154" customFormat="1" ht="12.75" customHeight="1">
      <c r="B49" s="40"/>
      <c r="C49" s="44"/>
      <c r="D49" s="215" t="s">
        <v>503</v>
      </c>
    </row>
    <row r="50" spans="1:4" ht="12.75" customHeight="1">
      <c r="A50" s="110"/>
      <c r="B50" s="40"/>
      <c r="C50" s="41" t="s">
        <v>724</v>
      </c>
      <c r="D50" s="215" t="s">
        <v>503</v>
      </c>
    </row>
    <row r="51" spans="1:4" ht="12.75" customHeight="1">
      <c r="A51" s="110"/>
      <c r="B51" s="42" t="s">
        <v>742</v>
      </c>
      <c r="C51" s="49" t="s">
        <v>736</v>
      </c>
      <c r="D51" s="214">
        <v>4</v>
      </c>
    </row>
    <row r="52" spans="1:4" s="154" customFormat="1" ht="12.75" customHeight="1">
      <c r="A52" s="110"/>
      <c r="B52" s="42" t="s">
        <v>743</v>
      </c>
      <c r="C52" s="49" t="s">
        <v>737</v>
      </c>
      <c r="D52" s="214">
        <v>4</v>
      </c>
    </row>
    <row r="53" spans="2:4" ht="12.75" customHeight="1">
      <c r="B53" s="42" t="s">
        <v>744</v>
      </c>
      <c r="C53" s="49" t="s">
        <v>738</v>
      </c>
      <c r="D53" s="214">
        <v>4</v>
      </c>
    </row>
    <row r="54" spans="2:4" ht="12.75" customHeight="1">
      <c r="B54" s="40"/>
      <c r="C54" s="44"/>
      <c r="D54" s="217" t="s">
        <v>503</v>
      </c>
    </row>
    <row r="55" spans="1:4" ht="12.75" customHeight="1">
      <c r="A55" s="110"/>
      <c r="B55" s="40"/>
      <c r="C55" s="41" t="s">
        <v>687</v>
      </c>
      <c r="D55" s="215" t="s">
        <v>503</v>
      </c>
    </row>
    <row r="56" spans="1:4" ht="12.75" customHeight="1">
      <c r="A56" s="110"/>
      <c r="B56" s="42" t="s">
        <v>553</v>
      </c>
      <c r="C56" s="49" t="s">
        <v>688</v>
      </c>
      <c r="D56" s="214">
        <v>12</v>
      </c>
    </row>
    <row r="57" spans="1:4" ht="12.75" customHeight="1">
      <c r="A57" s="110"/>
      <c r="B57" s="42" t="s">
        <v>554</v>
      </c>
      <c r="C57" s="49" t="s">
        <v>689</v>
      </c>
      <c r="D57" s="214">
        <v>11</v>
      </c>
    </row>
    <row r="58" spans="2:4" s="154" customFormat="1" ht="12.75" customHeight="1">
      <c r="B58" s="42" t="s">
        <v>555</v>
      </c>
      <c r="C58" s="49" t="s">
        <v>690</v>
      </c>
      <c r="D58" s="214">
        <v>11</v>
      </c>
    </row>
    <row r="59" spans="1:4" ht="12.75" customHeight="1">
      <c r="A59" s="183"/>
      <c r="B59" s="42" t="s">
        <v>556</v>
      </c>
      <c r="C59" s="49" t="s">
        <v>691</v>
      </c>
      <c r="D59" s="214">
        <v>12</v>
      </c>
    </row>
    <row r="60" spans="1:4" ht="12.75" customHeight="1">
      <c r="A60" s="110"/>
      <c r="B60" s="40"/>
      <c r="C60" s="44"/>
      <c r="D60" s="215" t="s">
        <v>503</v>
      </c>
    </row>
    <row r="61" spans="1:4" ht="12.75" customHeight="1">
      <c r="A61" s="110"/>
      <c r="B61" s="40"/>
      <c r="C61" s="41" t="s">
        <v>692</v>
      </c>
      <c r="D61" s="215" t="s">
        <v>503</v>
      </c>
    </row>
    <row r="62" spans="1:4" ht="12.75" customHeight="1">
      <c r="A62" s="110"/>
      <c r="B62" s="42" t="s">
        <v>557</v>
      </c>
      <c r="C62" s="49" t="s">
        <v>739</v>
      </c>
      <c r="D62" s="214">
        <v>12</v>
      </c>
    </row>
    <row r="63" spans="1:4" s="154" customFormat="1" ht="12.75" customHeight="1">
      <c r="A63" s="110"/>
      <c r="B63" s="42" t="s">
        <v>558</v>
      </c>
      <c r="C63" s="49" t="s">
        <v>740</v>
      </c>
      <c r="D63" s="214">
        <v>12</v>
      </c>
    </row>
    <row r="64" spans="2:4" ht="12.75" customHeight="1">
      <c r="B64" s="42" t="s">
        <v>559</v>
      </c>
      <c r="C64" s="49" t="s">
        <v>741</v>
      </c>
      <c r="D64" s="214">
        <v>10</v>
      </c>
    </row>
    <row r="65" spans="2:4" ht="12.75" customHeight="1">
      <c r="B65" s="40"/>
      <c r="C65" s="44"/>
      <c r="D65" s="217" t="s">
        <v>503</v>
      </c>
    </row>
    <row r="66" spans="2:4" ht="12.75" customHeight="1">
      <c r="B66" s="40"/>
      <c r="C66" s="41" t="s">
        <v>693</v>
      </c>
      <c r="D66" s="217" t="s">
        <v>503</v>
      </c>
    </row>
    <row r="67" spans="2:4" ht="12.75" customHeight="1">
      <c r="B67" s="42" t="s">
        <v>569</v>
      </c>
      <c r="C67" s="49" t="s">
        <v>694</v>
      </c>
      <c r="D67" s="214">
        <v>10</v>
      </c>
    </row>
    <row r="68" spans="2:4" ht="12.75" customHeight="1">
      <c r="B68" s="42" t="s">
        <v>570</v>
      </c>
      <c r="C68" s="49" t="s">
        <v>695</v>
      </c>
      <c r="D68" s="214">
        <v>9</v>
      </c>
    </row>
    <row r="69" spans="1:4" s="105" customFormat="1" ht="9" customHeight="1">
      <c r="A69" s="66"/>
      <c r="B69" s="148"/>
      <c r="C69" s="79"/>
      <c r="D69" s="73" t="s">
        <v>503</v>
      </c>
    </row>
    <row r="70" spans="1:4" s="105" customFormat="1" ht="30.75" customHeight="1">
      <c r="A70" s="66"/>
      <c r="B70" s="207"/>
      <c r="C70" s="208" t="s">
        <v>757</v>
      </c>
      <c r="D70" s="209" t="s">
        <v>503</v>
      </c>
    </row>
    <row r="71" spans="1:4" s="105" customFormat="1" ht="9" customHeight="1">
      <c r="A71" s="66"/>
      <c r="B71" s="210"/>
      <c r="C71" s="211"/>
      <c r="D71" s="212" t="s">
        <v>503</v>
      </c>
    </row>
    <row r="72" spans="1:4" ht="12.75" customHeight="1">
      <c r="A72" s="110"/>
      <c r="B72" s="40"/>
      <c r="C72" s="41" t="s">
        <v>748</v>
      </c>
      <c r="D72" s="215" t="s">
        <v>503</v>
      </c>
    </row>
    <row r="73" spans="1:4" ht="12.75" customHeight="1">
      <c r="A73" s="110"/>
      <c r="B73" s="42" t="s">
        <v>745</v>
      </c>
      <c r="C73" s="49" t="s">
        <v>749</v>
      </c>
      <c r="D73" s="214">
        <v>20</v>
      </c>
    </row>
    <row r="74" spans="1:4" ht="12.75" customHeight="1">
      <c r="A74" s="110"/>
      <c r="B74" s="42" t="s">
        <v>758</v>
      </c>
      <c r="C74" s="49" t="s">
        <v>759</v>
      </c>
      <c r="D74" s="214">
        <v>48</v>
      </c>
    </row>
    <row r="75" spans="1:4" s="154" customFormat="1" ht="12.75" customHeight="1">
      <c r="A75" s="110"/>
      <c r="B75" s="42" t="s">
        <v>746</v>
      </c>
      <c r="C75" s="49" t="s">
        <v>750</v>
      </c>
      <c r="D75" s="214">
        <v>22</v>
      </c>
    </row>
    <row r="76" spans="2:4" ht="12.75" customHeight="1">
      <c r="B76" s="42" t="s">
        <v>747</v>
      </c>
      <c r="C76" s="49" t="s">
        <v>751</v>
      </c>
      <c r="D76" s="214">
        <v>26</v>
      </c>
    </row>
    <row r="77" spans="2:4" ht="12.75" customHeight="1">
      <c r="B77" s="40"/>
      <c r="C77" s="44"/>
      <c r="D77" s="217" t="s">
        <v>503</v>
      </c>
    </row>
    <row r="78" spans="2:4" ht="12.75">
      <c r="B78" s="45"/>
      <c r="C78" s="46"/>
      <c r="D78" s="192">
        <f>SUM(D10:D77)</f>
        <v>1739</v>
      </c>
    </row>
    <row r="79" spans="2:4" ht="12.75">
      <c r="B79" s="45">
        <f>COUNTA(B1:B77)-1</f>
        <v>43</v>
      </c>
      <c r="C79" s="47"/>
      <c r="D79" s="194">
        <f>COUNTA(D1:D77)-1</f>
        <v>68</v>
      </c>
    </row>
    <row r="80" spans="2:3" ht="12.75">
      <c r="B80" s="45"/>
      <c r="C80" s="48"/>
    </row>
    <row r="81" spans="2:3" ht="12.75">
      <c r="B81" s="45"/>
      <c r="C81" s="46"/>
    </row>
    <row r="82" spans="2:3" ht="12.75">
      <c r="B82" s="45"/>
      <c r="C82" s="46"/>
    </row>
    <row r="83" spans="2:3" ht="12.75">
      <c r="B83" s="45"/>
      <c r="C83" s="47"/>
    </row>
  </sheetData>
  <sheetProtection password="EFF1" sheet="1" objects="1" scenarios="1"/>
  <conditionalFormatting sqref="D1:D65536">
    <cfRule type="cellIs" priority="7" dxfId="0" operator="between" stopIfTrue="1">
      <formula>-10000000000000000</formula>
      <formula>0</formula>
    </cfRule>
  </conditionalFormatting>
  <conditionalFormatting sqref="D5">
    <cfRule type="cellIs" priority="6" dxfId="0" operator="between" stopIfTrue="1">
      <formula>-100000000000</formula>
      <formula>0</formula>
    </cfRule>
  </conditionalFormatting>
  <printOptions/>
  <pageMargins left="0.7480314960629921" right="0.7480314960629921" top="0.984251968503937" bottom="0.984251968503937" header="0" footer="0"/>
  <pageSetup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5"/>
  <sheetViews>
    <sheetView showGridLines="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11.421875" defaultRowHeight="12.75"/>
  <cols>
    <col min="1" max="1" width="1.7109375" style="131" customWidth="1"/>
    <col min="2" max="2" width="16.140625" style="193" customWidth="1"/>
    <col min="3" max="3" width="92.7109375" style="131" customWidth="1"/>
    <col min="4" max="4" width="15.00390625" style="194" customWidth="1"/>
    <col min="5" max="16384" width="11.421875" style="131" customWidth="1"/>
  </cols>
  <sheetData>
    <row r="1" spans="1:4" ht="48" customHeight="1">
      <c r="A1" s="55"/>
      <c r="B1" s="218"/>
      <c r="C1" s="219" t="s">
        <v>763</v>
      </c>
      <c r="D1" s="220"/>
    </row>
    <row r="2" spans="1:4" s="137" customFormat="1" ht="30.75" customHeight="1" thickBot="1">
      <c r="A2" s="132"/>
      <c r="B2" s="221"/>
      <c r="C2" s="222" t="s">
        <v>499</v>
      </c>
      <c r="D2" s="223"/>
    </row>
    <row r="3" spans="1:4" ht="25.5" customHeight="1" thickBot="1">
      <c r="A3" s="61"/>
      <c r="B3" s="221"/>
      <c r="C3" s="224" t="s">
        <v>468</v>
      </c>
      <c r="D3" s="225"/>
    </row>
    <row r="4" spans="1:4" s="105" customFormat="1" ht="12.75" customHeight="1" thickBot="1">
      <c r="A4" s="66"/>
      <c r="B4" s="226"/>
      <c r="C4" s="143"/>
      <c r="D4" s="227"/>
    </row>
    <row r="5" spans="1:4" ht="29.25" customHeight="1" thickBot="1">
      <c r="A5" s="61"/>
      <c r="B5" s="228" t="s">
        <v>459</v>
      </c>
      <c r="C5" s="229" t="s">
        <v>72</v>
      </c>
      <c r="D5" s="230" t="s">
        <v>460</v>
      </c>
    </row>
    <row r="6" spans="1:4" s="105" customFormat="1" ht="12.75" customHeight="1">
      <c r="A6" s="66"/>
      <c r="B6" s="148"/>
      <c r="C6" s="79"/>
      <c r="D6" s="73"/>
    </row>
    <row r="7" spans="2:4" ht="30.75" customHeight="1">
      <c r="B7" s="149"/>
      <c r="C7" s="113" t="s">
        <v>500</v>
      </c>
      <c r="D7" s="231"/>
    </row>
    <row r="8" spans="2:4" s="154" customFormat="1" ht="12.75" customHeight="1">
      <c r="B8" s="232"/>
      <c r="C8" s="233"/>
      <c r="D8" s="234"/>
    </row>
    <row r="9" spans="2:4" s="154" customFormat="1" ht="12.75">
      <c r="B9" s="21"/>
      <c r="C9" s="11" t="s">
        <v>16</v>
      </c>
      <c r="D9" s="24"/>
    </row>
    <row r="10" spans="2:4" ht="12.75">
      <c r="B10" s="20" t="s">
        <v>203</v>
      </c>
      <c r="C10" s="2" t="s">
        <v>204</v>
      </c>
      <c r="D10" s="235">
        <v>5904</v>
      </c>
    </row>
    <row r="11" spans="2:4" s="154" customFormat="1" ht="12.75">
      <c r="B11" s="21"/>
      <c r="C11" s="236"/>
      <c r="D11" s="26" t="s">
        <v>503</v>
      </c>
    </row>
    <row r="12" spans="2:4" s="154" customFormat="1" ht="12.75">
      <c r="B12" s="21"/>
      <c r="C12" s="11" t="s">
        <v>17</v>
      </c>
      <c r="D12" s="26" t="s">
        <v>503</v>
      </c>
    </row>
    <row r="13" spans="2:4" ht="12.75">
      <c r="B13" s="20" t="s">
        <v>272</v>
      </c>
      <c r="C13" s="2" t="s">
        <v>269</v>
      </c>
      <c r="D13" s="235">
        <v>1340</v>
      </c>
    </row>
    <row r="14" spans="2:4" ht="12.75">
      <c r="B14" s="20" t="s">
        <v>273</v>
      </c>
      <c r="C14" s="2" t="s">
        <v>270</v>
      </c>
      <c r="D14" s="235">
        <v>316</v>
      </c>
    </row>
    <row r="15" spans="2:4" ht="12.75">
      <c r="B15" s="20" t="s">
        <v>274</v>
      </c>
      <c r="C15" s="2" t="s">
        <v>271</v>
      </c>
      <c r="D15" s="235">
        <v>535</v>
      </c>
    </row>
    <row r="16" spans="2:4" ht="12.75">
      <c r="B16" s="20" t="s">
        <v>281</v>
      </c>
      <c r="C16" s="2" t="s">
        <v>205</v>
      </c>
      <c r="D16" s="235">
        <v>1351</v>
      </c>
    </row>
    <row r="17" spans="2:4" ht="12.75">
      <c r="B17" s="20" t="s">
        <v>278</v>
      </c>
      <c r="C17" s="2" t="s">
        <v>275</v>
      </c>
      <c r="D17" s="235">
        <v>1052</v>
      </c>
    </row>
    <row r="18" spans="2:4" ht="12.75">
      <c r="B18" s="20" t="s">
        <v>279</v>
      </c>
      <c r="C18" s="2" t="s">
        <v>276</v>
      </c>
      <c r="D18" s="235">
        <v>116</v>
      </c>
    </row>
    <row r="19" spans="2:4" ht="12.75">
      <c r="B19" s="20" t="s">
        <v>280</v>
      </c>
      <c r="C19" s="2" t="s">
        <v>277</v>
      </c>
      <c r="D19" s="235">
        <v>12</v>
      </c>
    </row>
    <row r="20" spans="2:4" s="154" customFormat="1" ht="12.75">
      <c r="B20" s="21"/>
      <c r="C20" s="4"/>
      <c r="D20" s="26" t="s">
        <v>503</v>
      </c>
    </row>
    <row r="21" spans="2:4" s="154" customFormat="1" ht="12.75">
      <c r="B21" s="21"/>
      <c r="C21" s="11" t="s">
        <v>391</v>
      </c>
      <c r="D21" s="26" t="s">
        <v>503</v>
      </c>
    </row>
    <row r="22" spans="2:4" ht="12.75">
      <c r="B22" s="20" t="s">
        <v>179</v>
      </c>
      <c r="C22" s="2" t="s">
        <v>185</v>
      </c>
      <c r="D22" s="235">
        <v>49</v>
      </c>
    </row>
    <row r="23" spans="2:4" ht="12.75">
      <c r="B23" s="20" t="s">
        <v>180</v>
      </c>
      <c r="C23" s="2" t="s">
        <v>186</v>
      </c>
      <c r="D23" s="235">
        <v>67</v>
      </c>
    </row>
    <row r="24" spans="2:4" ht="12.75">
      <c r="B24" s="20" t="s">
        <v>181</v>
      </c>
      <c r="C24" s="2" t="s">
        <v>187</v>
      </c>
      <c r="D24" s="235">
        <v>146</v>
      </c>
    </row>
    <row r="25" spans="2:4" ht="12.75">
      <c r="B25" s="20" t="s">
        <v>182</v>
      </c>
      <c r="C25" s="2" t="s">
        <v>188</v>
      </c>
      <c r="D25" s="235">
        <v>235</v>
      </c>
    </row>
    <row r="26" spans="2:4" ht="12.75">
      <c r="B26" s="20" t="s">
        <v>183</v>
      </c>
      <c r="C26" s="2" t="s">
        <v>189</v>
      </c>
      <c r="D26" s="235">
        <v>128</v>
      </c>
    </row>
    <row r="27" spans="2:4" ht="12.75">
      <c r="B27" s="20" t="s">
        <v>184</v>
      </c>
      <c r="C27" s="2" t="s">
        <v>190</v>
      </c>
      <c r="D27" s="235">
        <v>9</v>
      </c>
    </row>
    <row r="28" spans="2:4" s="154" customFormat="1" ht="12.75">
      <c r="B28" s="21"/>
      <c r="C28" s="4"/>
      <c r="D28" s="26" t="s">
        <v>503</v>
      </c>
    </row>
    <row r="29" spans="2:4" s="154" customFormat="1" ht="12.75">
      <c r="B29" s="21"/>
      <c r="C29" s="11" t="s">
        <v>392</v>
      </c>
      <c r="D29" s="26" t="s">
        <v>503</v>
      </c>
    </row>
    <row r="30" spans="2:4" ht="12.75">
      <c r="B30" s="20" t="s">
        <v>191</v>
      </c>
      <c r="C30" s="2" t="s">
        <v>185</v>
      </c>
      <c r="D30" s="235">
        <v>49</v>
      </c>
    </row>
    <row r="31" spans="2:4" ht="12.75">
      <c r="B31" s="20" t="s">
        <v>192</v>
      </c>
      <c r="C31" s="2" t="s">
        <v>186</v>
      </c>
      <c r="D31" s="235">
        <v>18</v>
      </c>
    </row>
    <row r="32" spans="2:4" ht="12.75">
      <c r="B32" s="20" t="s">
        <v>193</v>
      </c>
      <c r="C32" s="2" t="s">
        <v>187</v>
      </c>
      <c r="D32" s="235">
        <v>209</v>
      </c>
    </row>
    <row r="33" spans="2:4" ht="12.75">
      <c r="B33" s="20" t="s">
        <v>194</v>
      </c>
      <c r="C33" s="2" t="s">
        <v>188</v>
      </c>
      <c r="D33" s="235">
        <v>178</v>
      </c>
    </row>
    <row r="34" spans="2:4" ht="12.75">
      <c r="B34" s="20" t="s">
        <v>195</v>
      </c>
      <c r="C34" s="2" t="s">
        <v>189</v>
      </c>
      <c r="D34" s="235">
        <v>145</v>
      </c>
    </row>
    <row r="35" spans="2:4" ht="12.75">
      <c r="B35" s="20" t="s">
        <v>196</v>
      </c>
      <c r="C35" s="2" t="s">
        <v>190</v>
      </c>
      <c r="D35" s="235">
        <v>31</v>
      </c>
    </row>
    <row r="36" spans="2:4" s="154" customFormat="1" ht="12.75">
      <c r="B36" s="21"/>
      <c r="C36" s="4"/>
      <c r="D36" s="26" t="s">
        <v>503</v>
      </c>
    </row>
    <row r="37" spans="2:4" s="154" customFormat="1" ht="12.75">
      <c r="B37" s="21"/>
      <c r="C37" s="11" t="s">
        <v>393</v>
      </c>
      <c r="D37" s="26" t="s">
        <v>503</v>
      </c>
    </row>
    <row r="38" spans="2:4" ht="12.75">
      <c r="B38" s="20" t="s">
        <v>197</v>
      </c>
      <c r="C38" s="2" t="s">
        <v>185</v>
      </c>
      <c r="D38" s="235">
        <v>59</v>
      </c>
    </row>
    <row r="39" spans="2:4" ht="12.75">
      <c r="B39" s="20" t="s">
        <v>198</v>
      </c>
      <c r="C39" s="2" t="s">
        <v>186</v>
      </c>
      <c r="D39" s="235">
        <v>49</v>
      </c>
    </row>
    <row r="40" spans="2:4" ht="12.75">
      <c r="B40" s="20" t="s">
        <v>199</v>
      </c>
      <c r="C40" s="2" t="s">
        <v>187</v>
      </c>
      <c r="D40" s="235">
        <v>130</v>
      </c>
    </row>
    <row r="41" spans="2:4" ht="12.75">
      <c r="B41" s="20" t="s">
        <v>200</v>
      </c>
      <c r="C41" s="2" t="s">
        <v>188</v>
      </c>
      <c r="D41" s="235">
        <v>188</v>
      </c>
    </row>
    <row r="42" spans="2:4" ht="12.75">
      <c r="B42" s="20" t="s">
        <v>201</v>
      </c>
      <c r="C42" s="2" t="s">
        <v>189</v>
      </c>
      <c r="D42" s="235">
        <v>94</v>
      </c>
    </row>
    <row r="43" spans="2:4" ht="12.75">
      <c r="B43" s="20" t="s">
        <v>202</v>
      </c>
      <c r="C43" s="2" t="s">
        <v>190</v>
      </c>
      <c r="D43" s="235">
        <v>11</v>
      </c>
    </row>
    <row r="44" spans="2:4" s="154" customFormat="1" ht="12.75">
      <c r="B44" s="22"/>
      <c r="C44" s="16"/>
      <c r="D44" s="26" t="s">
        <v>503</v>
      </c>
    </row>
    <row r="45" spans="2:4" s="154" customFormat="1" ht="12.75">
      <c r="B45" s="21"/>
      <c r="C45" s="17" t="s">
        <v>485</v>
      </c>
      <c r="D45" s="26" t="s">
        <v>503</v>
      </c>
    </row>
    <row r="46" spans="2:4" ht="12.75">
      <c r="B46" s="20" t="s">
        <v>486</v>
      </c>
      <c r="C46" s="2" t="s">
        <v>488</v>
      </c>
      <c r="D46" s="235">
        <v>1289</v>
      </c>
    </row>
    <row r="47" spans="2:4" s="154" customFormat="1" ht="12.75">
      <c r="B47" s="20" t="s">
        <v>487</v>
      </c>
      <c r="C47" s="2" t="s">
        <v>489</v>
      </c>
      <c r="D47" s="235">
        <v>1837</v>
      </c>
    </row>
    <row r="48" spans="2:4" ht="12.75">
      <c r="B48" s="21"/>
      <c r="C48" s="4"/>
      <c r="D48" s="26" t="s">
        <v>503</v>
      </c>
    </row>
    <row r="49" spans="2:4" s="154" customFormat="1" ht="12.75">
      <c r="B49" s="21"/>
      <c r="C49" s="11" t="s">
        <v>394</v>
      </c>
      <c r="D49" s="26" t="s">
        <v>503</v>
      </c>
    </row>
    <row r="50" spans="2:4" s="154" customFormat="1" ht="12.75">
      <c r="B50" s="20" t="s">
        <v>334</v>
      </c>
      <c r="C50" s="2" t="s">
        <v>397</v>
      </c>
      <c r="D50" s="235">
        <v>3300</v>
      </c>
    </row>
    <row r="51" spans="2:4" ht="12.75">
      <c r="B51" s="21"/>
      <c r="C51" s="4"/>
      <c r="D51" s="26" t="s">
        <v>503</v>
      </c>
    </row>
    <row r="52" spans="2:4" ht="12.75">
      <c r="B52" s="21"/>
      <c r="C52" s="11" t="s">
        <v>336</v>
      </c>
      <c r="D52" s="26" t="s">
        <v>503</v>
      </c>
    </row>
    <row r="53" spans="2:4" s="105" customFormat="1" ht="12.75">
      <c r="B53" s="20" t="s">
        <v>335</v>
      </c>
      <c r="C53" s="2" t="s">
        <v>398</v>
      </c>
      <c r="D53" s="235">
        <v>5000</v>
      </c>
    </row>
    <row r="54" spans="2:4" ht="13.5" customHeight="1">
      <c r="B54" s="21"/>
      <c r="C54" s="4"/>
      <c r="D54" s="26" t="s">
        <v>503</v>
      </c>
    </row>
    <row r="55" spans="2:4" ht="12.75" customHeight="1">
      <c r="B55" s="21"/>
      <c r="C55" s="12" t="s">
        <v>58</v>
      </c>
      <c r="D55" s="26" t="s">
        <v>503</v>
      </c>
    </row>
    <row r="56" spans="2:4" s="154" customFormat="1" ht="12.75">
      <c r="B56" s="20" t="s">
        <v>59</v>
      </c>
      <c r="C56" s="3" t="s">
        <v>494</v>
      </c>
      <c r="D56" s="235">
        <v>217</v>
      </c>
    </row>
    <row r="57" spans="2:4" s="154" customFormat="1" ht="12.75">
      <c r="B57" s="20" t="s">
        <v>60</v>
      </c>
      <c r="C57" s="3" t="s">
        <v>495</v>
      </c>
      <c r="D57" s="235">
        <v>355</v>
      </c>
    </row>
    <row r="58" spans="2:4" ht="12.75">
      <c r="B58" s="20" t="s">
        <v>490</v>
      </c>
      <c r="C58" s="3" t="s">
        <v>491</v>
      </c>
      <c r="D58" s="235">
        <v>188</v>
      </c>
    </row>
    <row r="59" spans="2:4" ht="12.75">
      <c r="B59" s="20" t="s">
        <v>492</v>
      </c>
      <c r="C59" s="3" t="s">
        <v>493</v>
      </c>
      <c r="D59" s="235">
        <v>221</v>
      </c>
    </row>
    <row r="60" spans="2:4" s="154" customFormat="1" ht="12.75">
      <c r="B60" s="21"/>
      <c r="C60" s="4"/>
      <c r="D60" s="26" t="s">
        <v>503</v>
      </c>
    </row>
    <row r="61" spans="2:4" ht="9" customHeight="1">
      <c r="B61" s="23"/>
      <c r="C61" s="5"/>
      <c r="D61" s="25" t="s">
        <v>503</v>
      </c>
    </row>
    <row r="62" spans="2:4" ht="30.75" customHeight="1">
      <c r="B62" s="52"/>
      <c r="C62" s="54" t="s">
        <v>501</v>
      </c>
      <c r="D62" s="53" t="s">
        <v>503</v>
      </c>
    </row>
    <row r="63" spans="2:4" s="154" customFormat="1" ht="12.75">
      <c r="B63" s="21"/>
      <c r="C63" s="13"/>
      <c r="D63" s="26" t="s">
        <v>503</v>
      </c>
    </row>
    <row r="64" spans="2:4" s="154" customFormat="1" ht="12.75">
      <c r="B64" s="21"/>
      <c r="C64" s="11" t="s">
        <v>26</v>
      </c>
      <c r="D64" s="24" t="s">
        <v>503</v>
      </c>
    </row>
    <row r="65" spans="2:4" ht="12.75">
      <c r="B65" s="20" t="s">
        <v>27</v>
      </c>
      <c r="C65" s="237" t="s">
        <v>28</v>
      </c>
      <c r="D65" s="235">
        <v>25349</v>
      </c>
    </row>
    <row r="66" spans="2:4" ht="12.75">
      <c r="B66" s="20" t="s">
        <v>29</v>
      </c>
      <c r="C66" s="237" t="s">
        <v>30</v>
      </c>
      <c r="D66" s="235">
        <v>2356</v>
      </c>
    </row>
    <row r="67" spans="2:4" ht="12.75">
      <c r="B67" s="20" t="s">
        <v>31</v>
      </c>
      <c r="C67" s="237" t="s">
        <v>32</v>
      </c>
      <c r="D67" s="235">
        <v>545</v>
      </c>
    </row>
    <row r="68" spans="2:4" ht="12.75">
      <c r="B68" s="20" t="s">
        <v>33</v>
      </c>
      <c r="C68" s="237" t="s">
        <v>34</v>
      </c>
      <c r="D68" s="235">
        <v>700</v>
      </c>
    </row>
    <row r="69" spans="2:4" ht="12.75">
      <c r="B69" s="20" t="s">
        <v>35</v>
      </c>
      <c r="C69" s="237" t="s">
        <v>36</v>
      </c>
      <c r="D69" s="235">
        <v>159</v>
      </c>
    </row>
    <row r="70" spans="2:4" ht="12.75">
      <c r="B70" s="21"/>
      <c r="C70" s="13"/>
      <c r="D70" s="26" t="s">
        <v>503</v>
      </c>
    </row>
    <row r="71" spans="2:4" s="154" customFormat="1" ht="12.75">
      <c r="B71" s="21"/>
      <c r="C71" s="11" t="s">
        <v>395</v>
      </c>
      <c r="D71" s="26" t="s">
        <v>503</v>
      </c>
    </row>
    <row r="72" spans="2:4" s="154" customFormat="1" ht="12.75">
      <c r="B72" s="20" t="s">
        <v>324</v>
      </c>
      <c r="C72" s="237" t="s">
        <v>323</v>
      </c>
      <c r="D72" s="235">
        <v>9</v>
      </c>
    </row>
    <row r="73" spans="2:4" ht="12.75">
      <c r="B73" s="20" t="s">
        <v>37</v>
      </c>
      <c r="C73" s="237" t="s">
        <v>38</v>
      </c>
      <c r="D73" s="235">
        <v>7</v>
      </c>
    </row>
    <row r="74" spans="2:4" ht="12.75">
      <c r="B74" s="20" t="s">
        <v>39</v>
      </c>
      <c r="C74" s="237" t="s">
        <v>40</v>
      </c>
      <c r="D74" s="235">
        <v>3</v>
      </c>
    </row>
    <row r="75" spans="2:4" ht="12.75">
      <c r="B75" s="20" t="s">
        <v>41</v>
      </c>
      <c r="C75" s="237" t="s">
        <v>42</v>
      </c>
      <c r="D75" s="235">
        <v>15</v>
      </c>
    </row>
    <row r="76" spans="2:4" ht="12.75">
      <c r="B76" s="20" t="s">
        <v>43</v>
      </c>
      <c r="C76" s="237" t="s">
        <v>44</v>
      </c>
      <c r="D76" s="235">
        <v>14</v>
      </c>
    </row>
    <row r="77" spans="2:4" ht="12.75">
      <c r="B77" s="20" t="s">
        <v>45</v>
      </c>
      <c r="C77" s="237" t="s">
        <v>46</v>
      </c>
      <c r="D77" s="235">
        <v>8</v>
      </c>
    </row>
    <row r="78" spans="2:4" ht="12.75">
      <c r="B78" s="21"/>
      <c r="C78" s="13"/>
      <c r="D78" s="26" t="s">
        <v>503</v>
      </c>
    </row>
    <row r="79" spans="2:4" s="154" customFormat="1" ht="12.75">
      <c r="B79" s="21"/>
      <c r="C79" s="11" t="s">
        <v>396</v>
      </c>
      <c r="D79" s="26" t="s">
        <v>503</v>
      </c>
    </row>
    <row r="80" spans="2:4" s="154" customFormat="1" ht="12.75">
      <c r="B80" s="20" t="s">
        <v>325</v>
      </c>
      <c r="C80" s="237" t="s">
        <v>323</v>
      </c>
      <c r="D80" s="235">
        <v>17</v>
      </c>
    </row>
    <row r="81" spans="2:4" ht="12.75">
      <c r="B81" s="20" t="s">
        <v>47</v>
      </c>
      <c r="C81" s="237" t="s">
        <v>38</v>
      </c>
      <c r="D81" s="235">
        <v>3</v>
      </c>
    </row>
    <row r="82" spans="2:4" ht="12.75">
      <c r="B82" s="20" t="s">
        <v>48</v>
      </c>
      <c r="C82" s="237" t="s">
        <v>40</v>
      </c>
      <c r="D82" s="235">
        <v>24</v>
      </c>
    </row>
    <row r="83" spans="2:4" ht="12.75">
      <c r="B83" s="20" t="s">
        <v>49</v>
      </c>
      <c r="C83" s="237" t="s">
        <v>42</v>
      </c>
      <c r="D83" s="235">
        <v>2</v>
      </c>
    </row>
    <row r="84" spans="2:4" ht="12.75">
      <c r="B84" s="20" t="s">
        <v>50</v>
      </c>
      <c r="C84" s="237" t="s">
        <v>44</v>
      </c>
      <c r="D84" s="235">
        <v>26</v>
      </c>
    </row>
    <row r="85" spans="2:4" ht="12.75">
      <c r="B85" s="20" t="s">
        <v>51</v>
      </c>
      <c r="C85" s="237" t="s">
        <v>46</v>
      </c>
      <c r="D85" s="235">
        <v>15</v>
      </c>
    </row>
    <row r="86" spans="2:4" ht="12.75">
      <c r="B86" s="21"/>
      <c r="C86" s="13"/>
      <c r="D86" s="26" t="s">
        <v>503</v>
      </c>
    </row>
    <row r="87" spans="2:4" s="105" customFormat="1" ht="12.75">
      <c r="B87" s="21"/>
      <c r="C87" s="11" t="s">
        <v>472</v>
      </c>
      <c r="D87" s="26" t="s">
        <v>503</v>
      </c>
    </row>
    <row r="88" spans="2:4" ht="12.75">
      <c r="B88" s="20" t="s">
        <v>326</v>
      </c>
      <c r="C88" s="237" t="s">
        <v>323</v>
      </c>
      <c r="D88" s="235">
        <v>2</v>
      </c>
    </row>
    <row r="89" spans="2:4" s="154" customFormat="1" ht="12.75">
      <c r="B89" s="20" t="s">
        <v>52</v>
      </c>
      <c r="C89" s="237" t="s">
        <v>38</v>
      </c>
      <c r="D89" s="235">
        <v>3</v>
      </c>
    </row>
    <row r="90" spans="2:4" s="154" customFormat="1" ht="12.75">
      <c r="B90" s="20" t="s">
        <v>53</v>
      </c>
      <c r="C90" s="237" t="s">
        <v>40</v>
      </c>
      <c r="D90" s="235">
        <v>15</v>
      </c>
    </row>
    <row r="91" spans="2:4" ht="12.75">
      <c r="B91" s="20" t="s">
        <v>54</v>
      </c>
      <c r="C91" s="237" t="s">
        <v>42</v>
      </c>
      <c r="D91" s="235">
        <v>2</v>
      </c>
    </row>
    <row r="92" spans="2:4" ht="12.75">
      <c r="B92" s="20" t="s">
        <v>55</v>
      </c>
      <c r="C92" s="237" t="s">
        <v>44</v>
      </c>
      <c r="D92" s="235">
        <v>1</v>
      </c>
    </row>
    <row r="93" spans="2:4" ht="12.75">
      <c r="B93" s="20" t="s">
        <v>56</v>
      </c>
      <c r="C93" s="237" t="s">
        <v>46</v>
      </c>
      <c r="D93" s="235">
        <v>7</v>
      </c>
    </row>
    <row r="94" spans="2:4" s="154" customFormat="1" ht="12.75">
      <c r="B94" s="21"/>
      <c r="C94" s="4"/>
      <c r="D94" s="26" t="s">
        <v>503</v>
      </c>
    </row>
    <row r="95" spans="2:4" ht="9" customHeight="1">
      <c r="B95" s="172"/>
      <c r="C95" s="105"/>
      <c r="D95" s="74" t="s">
        <v>503</v>
      </c>
    </row>
    <row r="96" spans="2:4" ht="30.75" customHeight="1">
      <c r="B96" s="149"/>
      <c r="C96" s="113" t="s">
        <v>502</v>
      </c>
      <c r="D96" s="150" t="s">
        <v>503</v>
      </c>
    </row>
    <row r="97" spans="2:4" ht="12.75">
      <c r="B97" s="238"/>
      <c r="C97" s="239"/>
      <c r="D97" s="240" t="s">
        <v>503</v>
      </c>
    </row>
    <row r="98" spans="2:4" ht="12.75">
      <c r="B98" s="238"/>
      <c r="C98" s="14" t="s">
        <v>18</v>
      </c>
      <c r="D98" s="24" t="s">
        <v>503</v>
      </c>
    </row>
    <row r="99" spans="2:4" ht="12.75">
      <c r="B99" s="20" t="s">
        <v>504</v>
      </c>
      <c r="C99" s="1" t="s">
        <v>74</v>
      </c>
      <c r="D99" s="235">
        <v>62</v>
      </c>
    </row>
    <row r="100" spans="2:4" ht="12.75">
      <c r="B100" s="20" t="s">
        <v>505</v>
      </c>
      <c r="C100" s="1" t="s">
        <v>75</v>
      </c>
      <c r="D100" s="235">
        <v>80</v>
      </c>
    </row>
    <row r="101" spans="2:4" ht="12.75">
      <c r="B101" s="20" t="s">
        <v>507</v>
      </c>
      <c r="C101" s="1" t="s">
        <v>76</v>
      </c>
      <c r="D101" s="235">
        <v>28</v>
      </c>
    </row>
    <row r="102" spans="2:4" ht="12.75">
      <c r="B102" s="20" t="s">
        <v>506</v>
      </c>
      <c r="C102" s="1" t="s">
        <v>77</v>
      </c>
      <c r="D102" s="235">
        <v>72</v>
      </c>
    </row>
    <row r="103" spans="2:4" ht="12.75">
      <c r="B103" s="21"/>
      <c r="C103" s="13"/>
      <c r="D103" s="26" t="s">
        <v>503</v>
      </c>
    </row>
    <row r="104" spans="2:4" ht="12.75">
      <c r="B104" s="241"/>
      <c r="C104" s="154"/>
      <c r="D104" s="242">
        <f>SUM(D10:D103)</f>
        <v>54352</v>
      </c>
    </row>
    <row r="105" spans="2:4" ht="12.75">
      <c r="B105" s="241">
        <f>COUNTA(B1:B103)-1</f>
        <v>61</v>
      </c>
      <c r="C105" s="243"/>
      <c r="D105" s="242">
        <f>COUNTA(D1:D103)-1</f>
        <v>94</v>
      </c>
    </row>
  </sheetData>
  <sheetProtection password="EFF1" sheet="1" objects="1" scenarios="1"/>
  <conditionalFormatting sqref="D106:D65536 D1:D103">
    <cfRule type="cellIs" priority="1" dxfId="0" operator="between" stopIfTrue="1">
      <formula>-100000000000</formula>
      <formula>0</formula>
    </cfRule>
  </conditionalFormatting>
  <conditionalFormatting sqref="D104:D105">
    <cfRule type="cellIs" priority="2" dxfId="0" operator="between" stopIfTrue="1">
      <formula>-100000000000</formula>
      <formula>0</formula>
    </cfRule>
  </conditionalFormatting>
  <printOptions/>
  <pageMargins left="0.7480314960629921" right="0.7480314960629921" top="0.984251968503937" bottom="0.984251968503937" header="0" footer="0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Computadora 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Andrés</dc:creator>
  <cp:keywords/>
  <dc:description/>
  <cp:lastModifiedBy>Enrique</cp:lastModifiedBy>
  <cp:lastPrinted>2020-02-27T13:20:33Z</cp:lastPrinted>
  <dcterms:created xsi:type="dcterms:W3CDTF">2012-12-10T22:25:34Z</dcterms:created>
  <dcterms:modified xsi:type="dcterms:W3CDTF">2021-09-08T12:31:05Z</dcterms:modified>
  <cp:category/>
  <cp:version/>
  <cp:contentType/>
  <cp:contentStatus/>
</cp:coreProperties>
</file>